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Private\syang\"/>
    </mc:Choice>
  </mc:AlternateContent>
  <xr:revisionPtr revIDLastSave="0" documentId="13_ncr:1_{78C1D52F-7686-49D4-BDD5-726511185E32}" xr6:coauthVersionLast="47" xr6:coauthVersionMax="47" xr10:uidLastSave="{00000000-0000-0000-0000-000000000000}"/>
  <bookViews>
    <workbookView xWindow="-110" yWindow="-110" windowWidth="19420" windowHeight="10300" xr2:uid="{00000000-000D-0000-FFFF-FFFF00000000}"/>
  </bookViews>
  <sheets>
    <sheet name="FPER Summary" sheetId="1" r:id="rId1"/>
    <sheet name="Glossary" sheetId="2" r:id="rId2"/>
    <sheet name="Clarity Level Methodology" sheetId="3" r:id="rId3"/>
  </sheets>
  <definedNames>
    <definedName name="_xlnm._FilterDatabase" localSheetId="2" hidden="1">'Clarity Level Methodology'!$A$2:$P$143</definedName>
    <definedName name="_xlnm._FilterDatabase" localSheetId="0" hidden="1">'FPER Summary'!$A$1:$AL$145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5" i="3" l="1"/>
  <c r="M83" i="3"/>
  <c r="M137" i="3"/>
  <c r="M122" i="3"/>
  <c r="M67" i="3"/>
  <c r="M66" i="3"/>
  <c r="M65" i="3"/>
  <c r="M15" i="3"/>
  <c r="M109" i="3"/>
  <c r="M30" i="3"/>
  <c r="M20" i="3"/>
  <c r="M18" i="3"/>
  <c r="M91" i="3"/>
  <c r="M120" i="3"/>
  <c r="M5" i="3"/>
  <c r="M110" i="3"/>
  <c r="M100" i="3"/>
  <c r="M125" i="3"/>
  <c r="M117" i="3"/>
  <c r="M103" i="3"/>
  <c r="M69" i="3"/>
  <c r="M89" i="3"/>
  <c r="M129" i="3"/>
  <c r="M142" i="3"/>
  <c r="M141" i="3"/>
  <c r="M140" i="3"/>
  <c r="M139" i="3"/>
  <c r="M134" i="3"/>
  <c r="M128" i="3"/>
  <c r="M126" i="3"/>
  <c r="M123" i="3"/>
  <c r="M118" i="3"/>
  <c r="M115" i="3"/>
  <c r="M111" i="3"/>
  <c r="M107" i="3"/>
  <c r="M32" i="3"/>
  <c r="M31" i="3"/>
  <c r="M106" i="3"/>
  <c r="M105" i="3"/>
  <c r="M104" i="3"/>
  <c r="M61" i="3"/>
  <c r="M57" i="3"/>
  <c r="M54" i="3"/>
  <c r="M50" i="3"/>
  <c r="M51" i="3"/>
  <c r="M44" i="3"/>
  <c r="M43" i="3"/>
  <c r="M42" i="3"/>
  <c r="M38" i="3"/>
  <c r="M37" i="3"/>
  <c r="M29" i="3"/>
  <c r="M28" i="3"/>
  <c r="M23" i="3"/>
  <c r="M22" i="3"/>
  <c r="M21" i="3"/>
  <c r="M13" i="3"/>
  <c r="M4" i="3"/>
  <c r="M81" i="3"/>
  <c r="M60" i="3"/>
  <c r="M59" i="3"/>
  <c r="M47" i="3"/>
  <c r="M58" i="3"/>
  <c r="M90" i="3"/>
  <c r="M143" i="3"/>
  <c r="M138" i="3"/>
  <c r="M136" i="3"/>
  <c r="M135" i="3"/>
  <c r="M133" i="3"/>
  <c r="M132" i="3"/>
  <c r="M131" i="3"/>
  <c r="M130" i="3"/>
  <c r="M127" i="3"/>
  <c r="M124" i="3"/>
  <c r="M121" i="3"/>
  <c r="M119" i="3"/>
  <c r="M116" i="3"/>
  <c r="M113" i="3"/>
  <c r="M112" i="3"/>
  <c r="M108" i="3"/>
  <c r="M102" i="3"/>
  <c r="M101" i="3"/>
  <c r="M99" i="3"/>
  <c r="M98" i="3"/>
  <c r="M97" i="3"/>
  <c r="M96" i="3"/>
  <c r="M95" i="3"/>
  <c r="M94" i="3"/>
  <c r="M93" i="3"/>
  <c r="M92" i="3"/>
  <c r="M88" i="3"/>
  <c r="M87" i="3"/>
  <c r="M86" i="3"/>
  <c r="M84" i="3"/>
  <c r="M82" i="3"/>
  <c r="M80" i="3"/>
  <c r="M79" i="3"/>
  <c r="M78" i="3"/>
  <c r="M77" i="3"/>
  <c r="M76" i="3"/>
  <c r="M75" i="3"/>
  <c r="M74" i="3"/>
  <c r="M73" i="3"/>
  <c r="M72" i="3"/>
  <c r="M71" i="3"/>
  <c r="M70" i="3"/>
  <c r="M68" i="3"/>
  <c r="M64" i="3"/>
  <c r="M63" i="3"/>
  <c r="M62" i="3"/>
  <c r="M56" i="3"/>
  <c r="M55" i="3"/>
  <c r="M53" i="3"/>
  <c r="M52" i="3"/>
  <c r="M49" i="3"/>
  <c r="M48" i="3"/>
  <c r="M46" i="3"/>
  <c r="M45" i="3"/>
  <c r="M41" i="3"/>
  <c r="M40" i="3"/>
  <c r="M39" i="3"/>
  <c r="M36" i="3"/>
  <c r="M35" i="3"/>
  <c r="M34" i="3"/>
  <c r="M33" i="3"/>
  <c r="M27" i="3"/>
  <c r="M26" i="3"/>
  <c r="M25" i="3"/>
  <c r="M24" i="3"/>
  <c r="M19" i="3"/>
  <c r="M17" i="3"/>
  <c r="M16" i="3"/>
  <c r="M14" i="3"/>
  <c r="M12" i="3"/>
  <c r="M11" i="3"/>
  <c r="M10" i="3"/>
  <c r="M9" i="3"/>
  <c r="M8" i="3"/>
  <c r="M7" i="3"/>
  <c r="M6" i="3"/>
  <c r="M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tc={5BC39A61-8972-44E1-8C40-A979E9C3C12C}</author>
  </authors>
  <commentList>
    <comment ref="L1" authorId="0" shapeId="0" xr:uid="{4333B7F1-06DC-C04F-B339-877D5FE3A0BF}">
      <text>
        <t>[Threaded comment]
Your version of Excel allows you to read this threaded comment; however, any edits to it will get removed if the file is opened in a newer version of Excel. Learn more: https://go.microsoft.com/fwlink/?linkid=870924
Comment:
    0000-01-01 means unclear. 9999-12-31 means ongoing</t>
      </text>
    </comment>
  </commentList>
</comments>
</file>

<file path=xl/sharedStrings.xml><?xml version="1.0" encoding="utf-8"?>
<sst xmlns="http://schemas.openxmlformats.org/spreadsheetml/2006/main" count="2413" uniqueCount="1051">
  <si>
    <t>Country</t>
  </si>
  <si>
    <t>Logging Ban</t>
  </si>
  <si>
    <t>Forest Product Export Restriction (FPER)</t>
  </si>
  <si>
    <t>Log Export Restriction (LER)</t>
  </si>
  <si>
    <t>Sawnwood Export Restriction (SER)</t>
  </si>
  <si>
    <t>Other FPER</t>
  </si>
  <si>
    <t>FPER Summary</t>
  </si>
  <si>
    <t>FPER Clarity</t>
  </si>
  <si>
    <t>Unclear Aspects</t>
  </si>
  <si>
    <t>Full or Partial FPER</t>
  </si>
  <si>
    <t>Start Date</t>
  </si>
  <si>
    <t>End Date</t>
  </si>
  <si>
    <t>Full Description</t>
  </si>
  <si>
    <t>Policy Name</t>
  </si>
  <si>
    <t>Source Type</t>
  </si>
  <si>
    <t>Source</t>
  </si>
  <si>
    <t>Legal Products (as described by Legislation)</t>
  </si>
  <si>
    <t>Legal HS Codes (as described by Legislation)</t>
  </si>
  <si>
    <t>Assumed Keywords</t>
  </si>
  <si>
    <t>Assumed HS Codes</t>
  </si>
  <si>
    <t>Legal Species (Scientific)</t>
  </si>
  <si>
    <t>Legal Species (Common)</t>
  </si>
  <si>
    <t>Assumed Species (Scientific)</t>
  </si>
  <si>
    <t>Assumed Species (Common)</t>
  </si>
  <si>
    <t>Geographic Focus</t>
  </si>
  <si>
    <t>Whitelist Species</t>
  </si>
  <si>
    <t>Whitelist HS Codes</t>
  </si>
  <si>
    <t>Whitelist Other</t>
  </si>
  <si>
    <t>US Customs Agreement</t>
  </si>
  <si>
    <t>Date Updated</t>
  </si>
  <si>
    <t>Albania</t>
  </si>
  <si>
    <t>Ban on exports of raw timber, firewood, charcoal and construction materials</t>
  </si>
  <si>
    <t>High</t>
  </si>
  <si>
    <t>Products and HS codes covered by the ban</t>
  </si>
  <si>
    <t>Full</t>
  </si>
  <si>
    <t>Law prohibits exploitation activities in public and private forests throughout the Republic of Albania, as well as the exports of raw timber, construction materials, charcoal or firewood.</t>
  </si>
  <si>
    <t>Law No. 5/2016 proclaiming the moratorium on forests in the Republic of Albania.</t>
  </si>
  <si>
    <t>Primary Law</t>
  </si>
  <si>
    <t>http://www.fao.org/faolex/results/details/en/c/LEX-FAOC163381</t>
  </si>
  <si>
    <t>Raw wood; firewood; charcoal; construction materials</t>
  </si>
  <si>
    <t>Logs; sawnwood; fibreboard; particleboard; plywood; wood chips; hoopwood</t>
  </si>
  <si>
    <t>4401; 4402; 4403; 4404; 4407; 4410; 4411; 4412</t>
  </si>
  <si>
    <t>National</t>
  </si>
  <si>
    <t>Angola</t>
  </si>
  <si>
    <t>Ban on export of logs</t>
  </si>
  <si>
    <t>Medium-High</t>
  </si>
  <si>
    <t>Products and HS codes covered by the ban; current status of the ban</t>
  </si>
  <si>
    <t xml:space="preserve">Angola passed a law in 2013 effectively banning the export of "unprocessed wood" (https://www.wto.org/english/tratop_e/tpr_e/s321_e.pdf)
This analysis of the 2013 law further specifies that the ban is on "unprocessed roundwood", suggesting that sawnwood is not covered by the ban. (http://www.avm.biz/oldNewsletter/2013.12/2013-12_avm-newsletter_pt.html)
The end date and duration of the log export ban are unclear, as CITES reports that Angola passed a law in 2017 banning log exports (https://cites.org/sites/default/files/fra/cop/18/prop/F-CoP18-Prop-54.pdf). It is unclear if the 2013 ban was abrogated before 2017, or if the 2017 ban remains in effect. 
</t>
  </si>
  <si>
    <t>Decreto Legislativo Presidencial n.° 10/13, de 22 de Novembro</t>
  </si>
  <si>
    <t>Primary Law; Media Articles</t>
  </si>
  <si>
    <t>http://www.transmad.com/tafiles/pdf/Nova_Pauta_Aduaneira_Angola_2013.pdf</t>
  </si>
  <si>
    <t>Unprocessed wood</t>
  </si>
  <si>
    <t>Roundwood; logs</t>
  </si>
  <si>
    <t>Bangladesh</t>
  </si>
  <si>
    <t>Ban on exports of logs and thick pieces of wood</t>
  </si>
  <si>
    <t>Products and HS codes covered by the ban; current coverage of the ban</t>
  </si>
  <si>
    <t>Partial</t>
  </si>
  <si>
    <r>
      <t>Since at least 2012, Bangladesh's Ministry of Commerce has published triannual export policies that list products that are restricted or prohibited from export. 
The Export Policy 2012 - 2015 prohibits the export of "Cane wood, wood logs/thick pieces of wood (except hadicrafts made from these materials)." http://epb.gov.bd/sites/default/files/files/epb.portal.gov.bd/files/070dfa2f_2abc_4ea1_ad20_786eae4b5ee6/2020-06-29-15-35-78f84589eaa4e496c98f59c9abf8cf26.pdf
The Export Policy 2015 - 2018 continues these restrictions, but also creates an exception for rubber wood, which is exportable in raw form (https://mincom.portal.gov.bd/sites/default/files/files/mincom.portal.gov.bd/page/e177ee18_f389_4f9e_a40c_57435cfac5b2/Export%20Policy%202015-2018_English.pdf
The Export Policy 2018 - 2021 continues with restrictions and exception for ruberwood, which is exportable in raw form</t>
    </r>
    <r>
      <rPr>
        <sz val="10"/>
        <color rgb="FFFF0000"/>
        <rFont val="Arial"/>
        <family val="2"/>
      </rPr>
      <t xml:space="preserve"> (https://mincom.gov.bd/sites/default/files/files/mincom.portal.gov.bd/policies/6461bc10_3603_461e_99a2_00c408e51395/English%20Version-Export%20Policy%202018-21-1%20(1)EPB%20Report%2025.05.2020.pdf)</t>
    </r>
    <r>
      <rPr>
        <sz val="10"/>
        <color theme="1"/>
        <rFont val="Arial"/>
        <family val="2"/>
      </rPr>
      <t xml:space="preserve">
It is clear that these policies ban the export of raw logs. However, the definition and product coverage of "thick pieces of wood" remains unclear, particularly as it concerns sawnwood and other low-processed timber. Ruberwood exception continues.</t>
    </r>
  </si>
  <si>
    <t xml:space="preserve">Export Policy 2018-2021 </t>
  </si>
  <si>
    <t>https://mincom.gov.bd/sites/default/files/files/mincom.portal.gov.bd/policies/6461bc10_3603_461e_99a2_00c408e51395/English%20Version-Export%20Policy%202018-21-1%20(1)EPB%20Report%2025.05.2020.pdf</t>
  </si>
  <si>
    <t>Wood; wood logs; thick pieces of wood; handicrafts</t>
  </si>
  <si>
    <t>Logs</t>
  </si>
  <si>
    <t>Cane</t>
  </si>
  <si>
    <t>Rubberwood</t>
  </si>
  <si>
    <t>Belarus</t>
  </si>
  <si>
    <t>Ban on exports of logs, sawnwood and veneer, now seemingly replaced by an export licensing scheme</t>
  </si>
  <si>
    <t>0000-01-01</t>
  </si>
  <si>
    <r>
      <t>Ban on the export of saw-logs, veneer and pulpwood from Belarus starting from January 1, 2016 (https://www.eos-oes.eu/en/news.php?id=925). According to the European Commissio</t>
    </r>
    <r>
      <rPr>
        <sz val="10"/>
        <rFont val="Arial"/>
        <family val="2"/>
      </rPr>
      <t>n (2019)</t>
    </r>
    <r>
      <rPr>
        <sz val="10"/>
        <color theme="1"/>
        <rFont val="Arial"/>
        <family val="2"/>
      </rPr>
      <t xml:space="preserve">, the export ban also covered unprocessed logs (HS4403) (http://www.familyforestry.net/userfiles/file_new/DocOrg2018/AnnualMeet2017/180315%20Annual%20Meeting%20IFFA%20-%20trade-related%20issues%20FINALMIN.pdf). Since August 1 2017, this has been replaced by an export licencing scheme (Resolution of the Belarussian Council of Ministers No. 532 of 14 July 2017). It was initially for a 6-months period, until 31 January 2018 and has since been extended through July 31 2018 (Decree No. 59), with further 6 month extensions for unprocessed timber (4403 and 4404) in Aug 1 2018 and Feb 1 2019 (https://ec.europa.eu/environment/forests/pdf/Belarus%20-%20Country%20overview%2019.04.2020.pdf)
According to NEPcon, export/import licenses are required for hardwood species (oak, ash, maple,
alder) since November 1th 2016 for all trade with countries outside of the Eurasian Economic Community (EEC). https://www.nepcon.org/sites/default/files/library/2018-12/NEPCon-TIMBER-Belarus-Risk-Assessment-EN-V1.3.pdf 
</t>
    </r>
  </si>
  <si>
    <t>Decree of the President of Belarus No. 211 of 20 May 2015</t>
  </si>
  <si>
    <t>http://www.pravo.by/document/?guid=12551&amp;p0=P31500211&amp;p1=1</t>
  </si>
  <si>
    <t>Sawnwood; pulpwood; veneer</t>
  </si>
  <si>
    <t>Roundwood; sawnwood; hoopwood; logs; veneer</t>
  </si>
  <si>
    <t>4403; 4404; 4407; 4408</t>
  </si>
  <si>
    <t>Exceptions to the ban can be made solely by the decision of the President of Belarus</t>
  </si>
  <si>
    <t>Belize</t>
  </si>
  <si>
    <t>Ban on exports of rosewood (Dalbergia stevensonii)</t>
  </si>
  <si>
    <t>N/A</t>
  </si>
  <si>
    <t>Bans the logging and export of rosewood (Dalbergia stevensonii)</t>
  </si>
  <si>
    <t>Governmental Press Release</t>
  </si>
  <si>
    <t>https://www.sanpedrosun.com/environment/2012/03/16/rosewood-moratorium/</t>
  </si>
  <si>
    <t>Rosewood</t>
  </si>
  <si>
    <t>440326; 440729; 440839; 440922; 441231</t>
  </si>
  <si>
    <t>Dalbergia stevensonii</t>
  </si>
  <si>
    <t>Benin</t>
  </si>
  <si>
    <t>Ban on exports of raw wood</t>
  </si>
  <si>
    <t>Medium-Low</t>
  </si>
  <si>
    <t>Products and HS codes covered by the ban; availability of legal text</t>
  </si>
  <si>
    <t>Bans the export of all "woody species in their raw form", according to CITES.</t>
  </si>
  <si>
    <t>Decree N. 2005-708 of 12 November 2005 (Article 21); Inter-ministerial Decree 0053/MEPN/MIC/DC/SGM /DGFRN/SEB.</t>
  </si>
  <si>
    <t>CITES</t>
  </si>
  <si>
    <t>https://cites.org/sites/default/files/eng/cop/17/prop/060216/E-CoP17-Prop-57.pdf</t>
  </si>
  <si>
    <t>Ban on exports of teak logs and charcoal</t>
  </si>
  <si>
    <t>Availability of legal text</t>
  </si>
  <si>
    <t>Bans the export of teak logs and of charcoal</t>
  </si>
  <si>
    <t>OECD</t>
  </si>
  <si>
    <t>https://www.oecd-ilibrary.org/docserver/5kmbjx63sl27-en.pdf?expires=1578421773&amp;id=id&amp;accname=guest&amp;checksum=037A58494ABB6AEC6680647E84C7A51B</t>
  </si>
  <si>
    <t>Logs; charcoal</t>
  </si>
  <si>
    <t>4402; 4403</t>
  </si>
  <si>
    <t>Tectona grandis</t>
  </si>
  <si>
    <t>Teak</t>
  </si>
  <si>
    <t>Bolivia</t>
  </si>
  <si>
    <t>Ban on exports of logs</t>
  </si>
  <si>
    <t xml:space="preserve">The law severely restricts log exports in its first five years of implementation (presumably through December 2001). In those first 5 years, only exports with a valid Forest Service permit are allowed. In order to receive this permit, one must demonstrate that the logs' felling comply with the country's forest management plans and deal exclusively in little-known species for the purpose of opening markets, unless it can be established that the export value exceeds that of sawnwood. At the conclusion of those first 5 years, logs can no longer be exported under any circumstance.
</t>
  </si>
  <si>
    <t>Supreme Decree 24453 (Decreto Supremo 24453). Forest Act Regulations
(Reglamento de la Ley Forestal)</t>
  </si>
  <si>
    <t>http://biblioteca.unmsm.edu.pe/redlieds/Recursos/archivos/Legislacion/Bolivia/DS_24453%20Reg%20Ley%20Forestal.pdf</t>
  </si>
  <si>
    <t>Ban on export of timber from natural forests</t>
  </si>
  <si>
    <t>Products and HS codes covered by the ban; legal definition of managed forests and authorized clearings</t>
  </si>
  <si>
    <t xml:space="preserve">Bolivia's 1996 legislation also restricts the trade and export of all timber from natural forests, mandating that timber products must be sourced from managed forests or duly authorized clearings and comply with appropriate forestry management plans. Article 8, Section 4 notes: "Except for the limitations established for the exportation of logs, full freedom is guaranteed of internal and external marketing of timber and non-timber products, under the sole condition that they come from managed forests or duly authorized clearings." 
</t>
  </si>
  <si>
    <t>Timber; non-timber products</t>
  </si>
  <si>
    <t>Timber; logs; sawnwood; veneer; charcoal; flooring; particleboard; fiberboard; plywood; hoopwood</t>
  </si>
  <si>
    <t>4401;4402;4403;4404;4405;4406;4407;4408;4409;4410;4411;4412;4413;4414;4415;4416;4417;4418;4419;4420;4421;94</t>
  </si>
  <si>
    <t>Natural Forests</t>
  </si>
  <si>
    <t>Timber sourced from managed forests and duly authorized clearings</t>
  </si>
  <si>
    <t>Brazil</t>
  </si>
  <si>
    <t>Ban on exports of logs, sawnwood and firewood from natural forests</t>
  </si>
  <si>
    <t>Previous iterations of the legislation are unclear (particularly concerning their start date or geographic coverage)</t>
  </si>
  <si>
    <t>Considerable confusion exists about the year of passage of Brazil's original LEB legislation, its contents, and the name of the legislation. Several prominent sources disagree on the year of passage of Brazil's first LEB, some noting 1969 (academic papers, WRI's Forest Legality Alliance, the European Commission) while others say 1996 (WRI's Forest Legality Initiave, NEPCon, ETTF). The consistent descriptor is that the policy is a ban on log exports - sometimes specified as only a ban on log exports from natural forests. It may be that sources listing this natural forest-only ban are reflecting the current law, as opposed to the original. In 2005, Brazil partially changed its regulations, allowing the export of logs under two conditions: from forest plantations or sustainable forest management plans. This same 2005 law submits the exports of sawnwood (HS4407) and firewood (HS4401 and HS4405) to the same restrictions as logs. Furthermore, sawnwood of 250mm thickness or less cannot be exported.
https://www.contabeis.com.br/legislacao/44122/instrucao-normativa-ibama-77-2005/</t>
  </si>
  <si>
    <t>Instruçao Normativa 77 IBAMA, de 7-12-2005</t>
  </si>
  <si>
    <t>https://www.contabeis.com.br/legislacao/44122/instrucao-normativa-ibama-77-2005/</t>
  </si>
  <si>
    <t>Logs; firewood; wood chips; wood wool; wood flour; sawnwood</t>
  </si>
  <si>
    <t>4401; 4403; 4405; 4407</t>
  </si>
  <si>
    <t>Roundwood</t>
  </si>
  <si>
    <t>Roundwood, firewood or sawnwood coming from plantations or sustainable forest management plans</t>
  </si>
  <si>
    <t>Ban on exports of Brazilian mahoghany (Swietenia macrophylla King) except from sustainable forest management plans</t>
  </si>
  <si>
    <t>Full harvest and trade ban of Brazilian mahogany (Swietenia macrophylla King) in place from October 2001 through June 2003. https://forestlegality.org/risk-tool/country/brazil#tab-management
Thereafter, the Brazilian government authorized the species to be harvested and traded again under the condition that it is extracted on the basis of sustainable forest management. http://www.fao.org/faolex/results/details/en/c/LEX-FAOC112587/
In 2008, the government amended the regulations to further restrict the felling of the species in areas where vegetation removal has been authorized. (DECRETO Nº 6.472, DE 5 DE JUNHO DE 2008) https://www2.camara.leg.br/legin/fed/decret/2008/decreto-6472-5-junho-2008-576084-publicacaooriginal-99344-pe.html</t>
  </si>
  <si>
    <t>Decree No. 4.722 establishing tree cutting requirements for the species Swietenia macrophylla King.</t>
  </si>
  <si>
    <t>http://www.fao.org/faolex/results/details/en/c/LEX-FAOC112587/</t>
  </si>
  <si>
    <t>Native forests; primitive forests; regenerated forests</t>
  </si>
  <si>
    <t>Swietenia macrophylla king</t>
  </si>
  <si>
    <t>Mogno</t>
  </si>
  <si>
    <t>Brazilian Mahogany</t>
  </si>
  <si>
    <t>Species harvested within sustainable forest management plans</t>
  </si>
  <si>
    <t>Ban on exports of Brazil Nut (Bertholletia excelsa) and Rubberwood (Hevea spp.) except from sustainable forest management plans</t>
  </si>
  <si>
    <t xml:space="preserve">Ban on the harvest and export of Brazil Nut (Bertholletia excelsa) and Rubber Tree (Hevea spp.) from natural, primitive or regenerated forests </t>
  </si>
  <si>
    <t>Decreto N. 5.975 de 30 de Novembro de 2006</t>
  </si>
  <si>
    <t>http://www.planalto.gov.br/ccivil_03/_ato2004-2006/2006/decreto/d5975.htm</t>
  </si>
  <si>
    <t>Bertholletia excelsa; Hevea spp.</t>
  </si>
  <si>
    <t>Castanheira; Seringueira</t>
  </si>
  <si>
    <t>Brazil Nut; Rubberwood</t>
  </si>
  <si>
    <t>Ban on exports of endangered and vulnerable species</t>
  </si>
  <si>
    <t>The ban's years of coverage</t>
  </si>
  <si>
    <t>Since at least 2008, the Brazilian Institute of the Environment and Renewable Natural Resources (IBAMA) has also published an extensive list of “Species of Brazilian Flora Threatened with Extinction” that are subject to additional export restrictions (http://www.iap.pr.gov.br/arquivos/File/Legislacao_ambiental/Legislacao_federal/INSTRUCAO_NORMATIVA/INSTRUCAO_NORMATIVA_06_DE_23_DE_SETEMBRO_DE_2008.pdf)  with the most recent iteration of the list appearing in October 2017. (https://ckan.jbrj.gov.br/dataset/23f2e24c-5676-4acd-83f0-03621cba4364/resource/53e32c38-9d0e-486c-8b4e-666ddbb30429/download/especiesportaria443.pdf).
The species on this list cannot be exported unless sourced from plantations. For species categorized as "Vulnerable", an additional exception exists, whereby they can be exported if sourced from sustainable forest management plans. (http://cncflora.jbrj.gov.br/portal/static/pdf/portaria_mma_443_2014.pdf) 
The Forest Legality Initiative notes that certain covered species have been restricted prior to 2008. For example, it notes that CITES-listed species Rosewood (Dalbergia Nigra) and Native Brazilwood (Caesalpinia echinata) have been banned since 2005 (https://forestlegality.org/risk-tool/country/brazil#tab-management) while Panara Pine (Araucaria angustifolia) seems to have been banned for export since 2001 (https://forestlegality.org/risk-tool/species/parana-pine).</t>
  </si>
  <si>
    <t>Instrução Normativa N. 6, de 23 de Setembro de 2008; Lista Nacional Ofical de Espécies da Flora Ameaçadas de Extinção</t>
  </si>
  <si>
    <t>https://ckan.jbrj.gov.br/dataset/23f2e24c-5676-4acd-83f0-03621cba4364/resource/53e32c38-9d0e-486c-8b4e-666ddbb30429/download/especiesportaria443.pdf</t>
  </si>
  <si>
    <t>Extinct in Nature (EW); Critically Endangered (CR); Endangered (EN); Vulnerable (VU)</t>
  </si>
  <si>
    <t>Burkina Faso</t>
  </si>
  <si>
    <t>Ban on all timber ("bois d'oeuvre") cutting, exploitation and trade</t>
  </si>
  <si>
    <t>Products and HS codes covered by the ban; Current status of the ban; Availability of legal text</t>
  </si>
  <si>
    <t xml:space="preserve">According to CITES: "Export of logs and processed products is prohibited under Decree No 2005 - 003/MECV/MCPEA of 9 March 2005 which suspends all operations and the trade of timber at the national level. The decree is still in force today." (https://cites.org/sites/default/files/eng/cop/17/prop/060216/E-CoP17-Prop-57.pdf)
The text of the law bans the commercialization of "bois d'oeuvre", largely translated as timber or lumber. This presumably encompasses logs, sawnwood, and other timber products.
</t>
  </si>
  <si>
    <t xml:space="preserve">Decree No 2005 - 003/MECV/MCPEA of 9 March 2005
</t>
  </si>
  <si>
    <t>https://sherloc.unodc.org/cld/en/legislation/bfa/arrete_conjoint_no._2005003_mecvmcpea_portant_suspension_de_lexploitation_et_la_commercialisation_du_bois_doeuvre_au_burkina_faso/arrete_conjoint_no._2005003_mecvmcpea_portant_suspension_de_lexploitation_et_la_commercialisation_du_.html?</t>
  </si>
  <si>
    <t>Bois d'oeuvre</t>
  </si>
  <si>
    <t>Logs; sawnwood; timber</t>
  </si>
  <si>
    <t>4401; 4402; 4403; 4404; 4405; 4406; 4407; 4408; 4409; 4410; 4411; 4412; 4413; 4414; 4415; 4416; 4417; 4418; 4419; 4420; 4421</t>
  </si>
  <si>
    <t>Ban on charcoal</t>
  </si>
  <si>
    <t>Current status of the ban</t>
  </si>
  <si>
    <t>Arrete cojoint NO.2004 - 005 MECV/MFB/MCPEAl MATD suspends the export of  "charbon de bois" (charcoal)products. (http://extwprlegs1.fao.org/docs/pdf/bkf53156.pdf)</t>
  </si>
  <si>
    <t>Decree NO.2004 - 005/MECV/MFB/MCPEAl MATD</t>
  </si>
  <si>
    <t>http://extwprlegs1.fao.org/docs/pdf/bkf53156.pdf</t>
  </si>
  <si>
    <t>Charbon de bois</t>
  </si>
  <si>
    <t>Charcoal</t>
  </si>
  <si>
    <t>Cambodia</t>
  </si>
  <si>
    <t>Ban on exports of logs and sawnwood, and on and other specific species-based products; partial ban on exports of firewood and charcoal from natural forests</t>
  </si>
  <si>
    <t>Full (logs &amp; sawnwood); partial (other products)</t>
  </si>
  <si>
    <t xml:space="preserve">Cambodia reportedly passed a log export ban in the mid-1990s; Forest Trends and FAO have previously reported a start date of 1996 (https://www.forest-trends.org/pressroom/advisory-despite-national-ban-the-cambodian-exports-of-timber-into-vietnam-continues-propelled-by-provincial-authorities/; https://coin.fao.org/coin-static/cms/media/9/13171037773780/2001_08_high.pdf), while WRI reports 1994 (https://sustainableforestproducts.org/sites/default/files/2016-09/Legality.pdf). Regardless of the date of passage of this policy, it remains unclear if it covered all logs or just logs sourced from natural forests. 
In 2006, Cambodia reaffirmed these restrictions, banning the export of rough logs, squared logs, firewood and charcoal from natural forests (http://www.cambodiainvestment.gov.kh/wp-content/uploads/2012/03/Sub-Decree-131-on-Forest-and-Non-Timber-Forest-Products-Allow-For-Export-and-Import_061128.pdf [Government of Cambodia, 2006]). 
The geographic coverage of Cambodia’s 2006 ban isn’t entirely clear. Article 2 states that “all kinds of processed and non-processed timber products deriving from man-made forest” are allowed for export, while Article 3 states that “Logs whether debarked or not; Crude or rough sawn timber; Squared logs with a thickness or width of more than 25cm, even when smoothed; Oil extracted from MOREAH PROEUV (Dyxosilum Lorreiri), yellow vine, and
yellow vine powder; [and] Firewood and charcoal from natural forests” are prohibited from export. 
The phrasing of Article 3 could suggest that all logs, sawn timber, squared logs, etc. are prohibited from export, and that the natural forest restriction only applies to firewood and charcoal. However, considering Article 2 legalizes all timber exports from plantations, it seems likely that the geographic restriction applies to all of the products listed in Article 3. This is also the interpretation of Preferred by Nature (https://preferredbynature.org/sites/default/files/TIMBER-Cambodia-Legality%20Risk-Assessment-EN-V2.1.pdf). 
These export prohibitions are presumed to remain in force. Cambodia’s General Department of Customs and Excise has published a list of items prohibited or restricted from export since at least 2007, with the most recent iteration being published in February 2020. This list does not bar or otherwise restrict the export of logs, sawnwood or any timber product – other than requiring the obtainment of certain licenses. It is unclear if this Customs legislation supersedes and/or nullifies Cambodia’s 2006 legislation restricting the export of timber from natural forests. However, several multinational organizations consider the 2006 restrictions to remain in force, including FAOLEX (ttp://www.fao.org/faolex/results/details/en/c/LEX-FAOC088726 ), the WTO (https://www.wto.org/english/tratop_e/tpr_e/s364_e.pdf ), Preferred by Nature (https://preferredbynature.org/sites/default/files/TIMBER-Cambodia-Legality%20Risk-Assessment-EN-V2.1.pdf ), and the Forest Legality Initiative (https://forestlegality.org/risk-tool/country/cambodia). It therefore seems likely that while Cambodia does not restrict the export of timber from natural forests in its Customs legislation, the 2006 legislation discussed above remains in force.  
For the 2007 list, see https://www.jetro.go.jp/ext_images/world/asia/kh/law/pdf/lc1_1_en.pdf 
For the 2020, list, see http://www.customs.gov.kh/wp-content/uploads/2015/04/ANUKRET_17_on_THE_ENFORCEMENT_OF_THE_LIST_OF_PROHIBETED_AND_RESTRICTED.pdf </t>
  </si>
  <si>
    <t>2006 Sub-Decree (No. 131) on Timber and Non-Timber Forest Products</t>
  </si>
  <si>
    <t>http://www.cambodiainvestment.gov.kh/wp-content/uploads/2012/03/Sub-Decree-131-on-Forest-and-Non-Timber-Forest-Products-Allow-For-Export-and-Import_061128.pdf</t>
  </si>
  <si>
    <t>Logs; sawn timber; oil; yellow vine; firewood; charcoal</t>
  </si>
  <si>
    <t>4401; 4402; 4403; 4404; 4407</t>
  </si>
  <si>
    <t>Dyxosilum lorreiri</t>
  </si>
  <si>
    <t>Moreah Proeuv</t>
  </si>
  <si>
    <t>Firewood and charcoal from plantations</t>
  </si>
  <si>
    <t>Ban on exports of recycled paper and wastepaper</t>
  </si>
  <si>
    <t xml:space="preserve">According to Cambodia's Customs regulations, from 2007 - 2020, Cambodia also prohibited the export of recovered paper (HS4706) and wastepaper (HS4707) based on their inclusion on the List of Prohibited and Restricted Goods. These codes were removed from the 2020 list, which suggests that the export of these products is once again permitted.
For the 2007 list, see https://www.jetro.go.jp/ext_images/world/asia/kh/law/pdf/lc1_1_en.pdf 
For the 2020, list, see http://www.customs.gov.kh/wp-content/uploads/2015/04/ANUKRET_17_on_THE_ENFORCEMENT_OF_THE_LIST_OF_PROHIBETED_AND_RESTRICTED.pdf </t>
  </si>
  <si>
    <t>Anukret  No. 209 ANK.BK dated 31 December 2007</t>
  </si>
  <si>
    <t>https://www.jetro.go.jp/ext_images/world/asia/kh/law/pdf/lc1_1_en.pdf</t>
  </si>
  <si>
    <t>Pulp; paper; paperboard</t>
  </si>
  <si>
    <t>4706; 4707</t>
  </si>
  <si>
    <t>Recycled paper; Wastepaper</t>
  </si>
  <si>
    <t>Ban on exports of all timber to Vietnam</t>
  </si>
  <si>
    <t>Low</t>
  </si>
  <si>
    <t>Products and HS codes covered by the ban; current status of the ban; availability of legal text</t>
  </si>
  <si>
    <t>01/01/0000</t>
  </si>
  <si>
    <t xml:space="preserve">In January 2016, Cambodia announced a prohibition on all timber exports to Vietnam in conjunction with the creation of a Coalition Committee for Forest Crime Prevention (https://preferredbynature.org/sites/default/files/TIMBER-Cambodia-Legality%20Risk-Assessment-EN-V2.1.pdf; https://english.cambodiadaily.com/news/timber-trade-continuing-despite-ban-data-shows-113237/; https://www.rfa.org/english/news/cambodia/hun-sen-creates-committee-to-tackle-timber-trade-in-cambodia-01192016171840.html), although Cambodian timber continues to illegally cross into Vietnam. </t>
  </si>
  <si>
    <t>Media Article</t>
  </si>
  <si>
    <t>https://www.cambodiadaily.com/news/timber-trade-continuing-despite-ban-data-shows-113237/</t>
  </si>
  <si>
    <t>Forest products; timber</t>
  </si>
  <si>
    <t>Ban on exports of endangered and rare species</t>
  </si>
  <si>
    <t>Current species covered by the ban</t>
  </si>
  <si>
    <r>
      <t>Article 49 of Cambodia’s 2002 Forestry Law prohibits exports and imports of “rare and endangered wildlife species”, with the following exceptions: 1) for educational or scientific research; 2) in support of a Captive Breeding Program; or 3) to exchange wildlife species pursuant to international cooperation agreements.
This should be distinguished from "luxury" species, which are prohibited from exploitation by Articles 61 and 62 of Cambodia’s 2008 Law on Protected Areas, but are not explicitly prohibited from export by that legislation. 
A list of luxurious, rare and endangered species is available a national workshop from the year 2000 (https://www.yumpu.com/en/document/read/23011147/proceedings-of-national-workshop-on-priority-tree-species/45 ). The species currently covered under these designations may have changed since that time, but this list remains used by multinational organizations like Preferred By Nature (https://preferredbynature.org/sites/default/files/TIMBER-Cambodia-Legality%20Risk-Assessment-EN-V2.1.).
Rosewood (</t>
    </r>
    <r>
      <rPr>
        <i/>
        <sz val="10"/>
        <color rgb="FF000000"/>
        <rFont val="Arial"/>
        <family val="2"/>
      </rPr>
      <t>Dalbergia cochinchinensis</t>
    </r>
    <r>
      <rPr>
        <sz val="10"/>
        <color rgb="FF000000"/>
        <rFont val="Arial"/>
        <family val="2"/>
      </rPr>
      <t>) is considered a rare and endangered species and has been the explicit focus of export prohibitions since 2013 (https://www.slideshare.net/catspa/01-cambodia-country-report-presentation; https://forestlegality.org/sites/default/files/EIA.pdf).</t>
    </r>
  </si>
  <si>
    <t>Law on Forestry</t>
  </si>
  <si>
    <t>http://extwprlegs1.fao.org/docs/pdf/cam50411.pdf</t>
  </si>
  <si>
    <t xml:space="preserve">Dalbergia cochinchinensis; Dalbergia bariensis; Aquilaria crassna; Afzelia xylocarpa; Diospyros crumenata; Fagraea fragrans; Gardenia ankoriensis; Diospyros nitida; Pterocarpus spp.; Diospyros bejaudi; Dipterocarpus alatus; Anisoptera costata; Terrietia javanica; Dasymachalon lamentaceum; Lagerstroemia spp.; Disoxylon loureirin; Albizzia lebek; Shorea cochinchinensis; Gardenia angkoriensis; Hopea odorata; Cassia Garretiana; Fibraurea tinctoria; Hopea ferrea </t>
  </si>
  <si>
    <t>Siamese Rosewood; Neang Nuon; Chann Krasna; Beng; Kra Nhoung; Chheu Khmav; Ta Trav; Day Khla; Chheu Phleung; Thnorng; Angkat Khmao; Chheuteal Teuk; Phdeak; Daun Chem; Cheungchap Phnom; Sralao; Kra Nhoung; Mrasprao Phnom; Chres; Popel; Bak Dong; Koki Msav; Haisan; Voro Miet; Koki Thmor</t>
  </si>
  <si>
    <t>1) for educational or scientific research; 2) in support of a Captive Breeding Program; or 3) to exchange wildlife species pursuant to international cooperation agreements.</t>
  </si>
  <si>
    <t>Cameroon</t>
  </si>
  <si>
    <t>CEMAC (Economic and Monetary Community of Central Africa) Members, have committed to banning all log exports beginning on January 1, 2023 (https://www.commodafrica.com/27-08-2021-report-de-linterdiction-dexporter-des-grumes-de-bois-dafrique-centrale). 
Meanwhile, the 2022 budget bill proposed by the Cameroonian government (https://www.impots.cm/sites/default/files/documents/Cirex%20fran%C3%A7ais.pdf)  tightens the conditions of export of logs produced on Cameroonian territory. According to the bill the exit duty applicable to timber exported in logs went from 35% to 50% of
the FOB value of the species in order to encourage local timber processing and limit deforestation (https://www.investiraucameroun.com/gestion-publique/1511-17139-bois-le-cameroun-veut-relever-de-15-le-droit-de-sortie-des-grumes-et-exonerer-le-materiel-de-transformation-des-2022)</t>
  </si>
  <si>
    <t>https://www.commodafrica.com/27-08-2021-report-de-linterdiction-dexporter-des-grumes-de-bois-dafrique-centrale</t>
  </si>
  <si>
    <t>Ban on exports of sawnwood greater than 15cm in thickness</t>
  </si>
  <si>
    <t>Years of coverage of the ban(s); availability of legal text</t>
  </si>
  <si>
    <t>1/1/0000</t>
  </si>
  <si>
    <t>A 2020 EIA report mentions that "For many years, the Cameroonian Ministry in charge of forests has called the attention of the exporters to the fact that, per the regulation in place, sawn timber products exported out of Cameroon cannot exceed 15 centimeters in thickness." The attached official documentation is difficult to find online, but the legal justification appears to be "Circulaire N. 213/LC/MINEF/SG/DPT du 22 Juin 2000" concerning lumber. This suggests that this regulation in fact covers other timber products besides just sawnwood.</t>
  </si>
  <si>
    <t>Circulaire N. 213/LC/MINEF/SG/DPT du 22 Juin 2000</t>
  </si>
  <si>
    <t>https://content.eia-global.org/posts/documents/000/001/133/original/EIA_CED_report_tainted_timber_tarnished_temples.pdf?1604970210</t>
  </si>
  <si>
    <t>Lumber; Bois avive</t>
  </si>
  <si>
    <t>Sawnwood</t>
  </si>
  <si>
    <t>Sawnwood and lumber of 15cm thickness or less</t>
  </si>
  <si>
    <t>Export quota on logs</t>
  </si>
  <si>
    <t>Cameroon's 1994 law establishes a tempoary maximu log export quota for all logs. For the first 5 years following the passage of the law, only 30% of logs could be exported in log form, with the other 70% having to be processed. Following that 5-year period, all logs would presumably have to be processed, becoming a full ban. 
However, this regulation was loosened through an August 1999 President Order (ORDONNANCE N°  99/001  DU 31 AOUT 1999 complétant certaines dispositions de la loi  n° 94/01 du 20 janvier 1994 portant régime des forêts, de la faune et de la pêche, available at http://faolex.fao.org/docs/texts/cmr26762.doc), and ultimately superceded by the October 1999 species-specific decree (https://content.eia-global.org/posts/documents/000/001/133/original/EIA_CED_report_tainted_timber_tarnished_temples.pdf?1604970210</t>
  </si>
  <si>
    <t>Loi N°94/01 du 20 janvier 1994
portant régime des forêts, de la faune et de la pêche</t>
  </si>
  <si>
    <t>http://extwprlegs1.fao.org/docs/pdf/cmr4845.pdf</t>
  </si>
  <si>
    <t>Partial ban on exports of logs of 20 tree species from 1999-2004; complete ban on these species thereafter</t>
  </si>
  <si>
    <t>Species covered by the ban; current status of the ban</t>
  </si>
  <si>
    <t>Cameroon's 1999 law establishes a partial log export ban on more than 20 species of raw logs, excluding ayous. For the first 5 years following the passage of the law, only 30% of these species could be exported in log form, with the other 70% having to be processed. Following that 5-year period, 100% of these logs would have to be processed, becoming a full ban on these 20 species (http://faolex.fao.org/docs/texts/cmr26762.doc).
There appears to be some confusion as to whether or not this ban is still in force. The European Timber Trade Federation (https://www.timbertradeportal.com/countries/cameroon/#legality-profile) and the Environmental Investigation Agency (https://www.cifor.org/publications/pdf_files/reports/FAO_Report_EN.pdf) both indicated in 2020 that the ban remains in effect. However, the Forest Legality Initiative website indicates that the ban has been lifted and is no longer in effect, and has in fact been replaced by a 20% export tax since 2017 (https://forestlegality.org/content/logging-and-export-bans). 
There is also some degree of confusion regarding species banned for export. Cameroon passed a 2001 law, Arrêté Nº 0872/MINEF du 23 octobre 2001 portant classification des essences forestières, that banned the export of several additional species as logs (http://ic.fsc.org/download.annex-b-international-texts-summary-forests-fauna-fishing-environment-fr.435.htm). However, both the ETTF and EIA websites note that the species banned for export are identical to those from Cameroon's 1999 legislation. 
The ETTF website further notes that "The export of Ayous, Azobé and Framiré logs is subject to the obtaining of quotas, which are auctioned off by the Minister in charge of forests" (https://www.timbertradeportal.com/countries/cameroon/#legality-profile). 
The ITTO reported in its Feb 16-28 2017 issue that Cameroon is ordering a one year
complete halt on felling and export of bubinga - a species already included in the 1999 legislation (https://www.itto.int/files/user/mis/MIS_16-28_Feb_2017.pdf). This may suggest that the species was being exported again between 1999 and 2017.</t>
  </si>
  <si>
    <t>Décret N° 99/781/PM du 13 octobre 1999 fixant les modalités d’application de l’article71(1)(nouveau) de la loi n°94/01 du 20 janvier 1994 portant régime des forêts, de la faune et de la pêche.-</t>
  </si>
  <si>
    <t>http://gfbcam.com/download/decret-99781pm-du-13-octobre-1999-regime-des-forets-de-la-faune-et-de-la-peche/</t>
  </si>
  <si>
    <t>Khaya anthotheca; Pericopsis elata; Aningeria altissima; Mansonia altissima; Guarea cedrata; Guibourtia tessmannii; Guibourtia demeusei; Lovoa trichiliodes; Tieghemella heckelii; Tieghemella africana; Ceiba pentandra; Pycnanthus angolensis; Milicia excelsa; Gambeya spp.; Baillonella toxiperma; Distemonanthus benthamianus; Guibourtia ehie; Pterocarpus soyauxii; Bobgunnia fistuloides; Afzelia bipidensis; Entandrophragma cylindricum; Entandrophragma utile; Millettia laurentii; Afzelia pachyloba; Microberlinia bisulcata</t>
  </si>
  <si>
    <t>Acajou; Afrormosia; Aningré; Bété; Bossé; Bubinga; Dibétou; Douka; Fromager; Ilomba; Iroko; Longhi; Moabi; Movingui; Ovangkol; Padouk; Pao rosa; Red Doussié; Sapelli; Sipo; Wengué; White Doussié; Zingana</t>
  </si>
  <si>
    <t>Canada</t>
  </si>
  <si>
    <t>Ban on exports of logs and pulpwood</t>
  </si>
  <si>
    <t>Definition of an "export restriction"</t>
  </si>
  <si>
    <t>The law places raw logs and pulpwood on the "export control list." This is presumed to mean a restriction on log and pulpwood exports.</t>
  </si>
  <si>
    <t>Export Control List (SOR/89-202)</t>
  </si>
  <si>
    <t>https://laws-lois.justice.gc.ca/eng/regulations/SOR-89-202/20060322/P1TT3xt3.html</t>
  </si>
  <si>
    <t>Logs; pulpwood</t>
  </si>
  <si>
    <t>4403; 4701; 4702; 4703; 4704; 4705; 4706; 4707</t>
  </si>
  <si>
    <t>Ban on exports of certain Red Cedar products</t>
  </si>
  <si>
    <t>The law prohibits the export of Red Cedar products, specifically: Blocks, bolts, blanks, boards and any other material or product of red cedar that is suitable for use in the manufacture of shakes or shingles</t>
  </si>
  <si>
    <t>Blocks; bolts; blanks; boards; shakes; shingles; red cedar</t>
  </si>
  <si>
    <t>Red Cedar</t>
  </si>
  <si>
    <t>Juniperus virginiana</t>
  </si>
  <si>
    <t>Juniper</t>
  </si>
  <si>
    <t>Ban on exports of certain softwood lumber products to the US</t>
  </si>
  <si>
    <t>The law prohibited the export of certain softwood lumber products to the US (softwood lumber, flooring and
siding). See https://www.international.gc.ca/controls-controles/softwood-bois_oeuvre/index.aspx?lang=eng 
The WTO reports that the law expired in October 2015, and that "export restraints are no longer in effect."</t>
  </si>
  <si>
    <t>Softwood Lumber Agreement between the Government of the United States of America and the Government of Canada</t>
  </si>
  <si>
    <t>https://www.treaty-accord.gc.ca/text-texte.aspx?id=105072&amp;lang=eng&amp;_ga=2.232630943.180485344.1560280920-1919263662.1560280920</t>
  </si>
  <si>
    <t>Coniferous wood; siding; strips; friezes; flooring; lumber; components</t>
  </si>
  <si>
    <t>44071000; 44091010; 44091020; 44091090; 44091005; 4418904590; 4421907040; 4421909740</t>
  </si>
  <si>
    <t>441890; 441520; 4421909740; 94</t>
  </si>
  <si>
    <t>Trusses; I-Joist beams; box spring frames; pallets; garage doors; edge-glued wood; door frames; window frames; furniture; household and personal effects; Softwood Lumber Products contained in single family home packages or kits; other products under specific conditions (see legislation, Annex 1A, Articles 4-5)</t>
  </si>
  <si>
    <t>Central African Rep.</t>
  </si>
  <si>
    <t xml:space="preserve">CEMAC (Economic and Monetary Community of Central Africa) Members, have committed to banning all log exports beginning on January 1, 2023 (https://www.commodafrica.com/27-08-2021-report-de-linterdiction-dexporter-des-grumes-de-bois-dafrique-centrale).  </t>
  </si>
  <si>
    <t>Chad</t>
  </si>
  <si>
    <t>Colombia</t>
  </si>
  <si>
    <t>Ban on exports of raw timber</t>
  </si>
  <si>
    <t>Products covered by the ban; species covered by the ban; geographic scope of the ban</t>
  </si>
  <si>
    <t>Unclear</t>
  </si>
  <si>
    <t xml:space="preserve">Colombia has reportedly banned the export of primary wood products (including logs, sawnwood, blocks, benches, planks, tables, sheets and chips) since 1966, although the exact coverage of such restrictions remains unclear (https://www.funcionpublica.gov.co/eva/gestornormativo/norma.php?i=78153).
Colombia's 1996 Forest Framework defined primary wood products as blocks, benches, planks, tables and also sheets and chips, among others. (http://www.minambiente.gov.co/images/BosquesBiodiversidadyServiciosEcosistemicos/pdf/Ordenaci%C3%B3n-y-Manejo-de-Bosques/dec_1791_041096.pdf)
Colombia’s export restrictions on timber vary significantly by source, and the exact coverage of these policies remains unclear. The policy as quoted above comes from the “Guide to Exporting and Importing Timber and Non-Timber Products in Colombia” (“Guía para exporter e importer productos maderables y no maderables en Colombia”) published in 2016 by the Colombian Ministry of the Environment and Sustainable Development (Minambiente). (https://www.minambiente.gov.co/images/BosquesBiodiversidadyServiciosEcosistemicos/pdf/Gobernanza_forestal_2/13._Guia_Exportaci%C3%B3n_e_Importaci%C3%B3n_de_Productos_Maderables.pdf)
Competing interpretations of Colombia’s timber export restrictions include a reported policy banning the export of only certain logs (https://www.minambiente.gov.co/images/BosquesBiodiversidadyServiciosEcosistemicos/pdf/Gobernanza_forestal_2/6._Gu%C3%ADa_de_Compra_y_Consumo_Responsable_de_Madera_en_Colombia.pdf), and a reported policy of banning the export of all logs from natural forests (https://preferredbynature.org/sites/default/files/library/2017-11/NEPCon-TIMBER-Colombia-Risk-Assessment-EN-V1.2.pdf; http://assets.worldwildlife.org/publications/677/files/original/March_2015_Country_Risk_Profile_NA_Booklet.pdf?1429535765). 
Logs continue to be exported despite likely restrictions on log exports from natural forests. </t>
  </si>
  <si>
    <t>Resolucion 12 de 1966 de La Junta de Comercio Exterior</t>
  </si>
  <si>
    <t>http://www.minambiente.gov.co/images/BosquesBiodiversidadyServiciosEcosistemicos/pdf/Gobernanza_forestal_2/13._Guia_Exportaci%C3%B3n_e_Importaci%C3%B3n_de_Productos_Maderables.pdf</t>
  </si>
  <si>
    <t>Blocks; benches; planks; tables; sheets; chips; others</t>
  </si>
  <si>
    <t>Logs; roundwood; sawnwood; hoopwood</t>
  </si>
  <si>
    <t>4401; 4403; 4404; 4407</t>
  </si>
  <si>
    <t>Costa Rica</t>
  </si>
  <si>
    <t>Bans exports of wood in logs or squares from forests</t>
  </si>
  <si>
    <t>Forest Law 1996, Article 26</t>
  </si>
  <si>
    <t>http://extwprlegs1.fao.org/docs/pdf/cos7778.pdf</t>
  </si>
  <si>
    <t>Logs; squares</t>
  </si>
  <si>
    <t>Cote d'Ivoire</t>
  </si>
  <si>
    <t>Ban on exports of logs and sawnwood</t>
  </si>
  <si>
    <t xml:space="preserve">Bans the export of logs (rough or peeled), square sawnwood and in boules / flitches. 
According to the CDI web portal of commercial information (https://pwic.gouv.ci/procedures-exportations/produits-forestiers/), the Loi n°2014-427 du 14 Juillet 2014 states that the export of logs is strictly prohibited covering wood from natural forest and wood from plantation (http://extwprlegs1.fao.org/docs/pdf/ivc144576.pdf) 
Correspondence with Cote d'Ivoire's Ministry of Water and Forests also revealed that the ban is national in scope, and does not have any species-based or geographic-based restrictions to its coverage.
The complete LEB ban seems to be reinforced by a 2009 law (https://www.documents.clientearth.org/wp-content/uploads/library/2009-07-13-arrete-01702-du-13-juillet-2009-portant-clarification-des-mod-ext-fr.pdf) which states that all harvested logs must go to wood processing plants located within Cote d'Ivoire - suggesting that logs of any sort cannot be exported. 
This export restriction is seemingly more extensive in coverage than many multinational organizations and nonprofits originally understood.
</t>
  </si>
  <si>
    <t>Decree No. 95-682 of 6 September 1995</t>
  </si>
  <si>
    <t>http://extwprlegs1.fao.org/docs/pdf/ivc155050.pdf</t>
  </si>
  <si>
    <t>Logs; rough; peeled; square; sawnwood; flitches</t>
  </si>
  <si>
    <t>4403; 4407</t>
  </si>
  <si>
    <t xml:space="preserve">Ban on exports of bois de vêne (Pterocarpus spp.)and l'Assamela (Afromosia elata) </t>
  </si>
  <si>
    <t xml:space="preserve">Ban on harvesting, transporting, and trading of Pterocarpus spp. (e.g., padauk, kosso or “bois de vêne") 
Ban on exports of Afromosia elata (Assamela)
Stated in Décret n°2013-508 du 25 Juillet 2013 et Arrêté 628/ MINEF/DGEF/DPIF du 28 Juin 2013  (https://pwic.gouv.ci/procedures-exportations/produits-forestiers/)
</t>
  </si>
  <si>
    <t>Decree n. 2013-508</t>
  </si>
  <si>
    <t>http://extwprlegs1.fao.org/docs/pdf/ivc154826.pdf</t>
  </si>
  <si>
    <t>Harvest; transport; trade; export; national territory</t>
  </si>
  <si>
    <r>
      <t xml:space="preserve">Pterocarpus spp., </t>
    </r>
    <r>
      <rPr>
        <sz val="10"/>
        <color rgb="FFFF0000"/>
        <rFont val="Arial"/>
        <family val="2"/>
      </rPr>
      <t>Afromosia elata</t>
    </r>
  </si>
  <si>
    <r>
      <t xml:space="preserve">Bois de vêne, </t>
    </r>
    <r>
      <rPr>
        <sz val="10"/>
        <color rgb="FFFF0000"/>
        <rFont val="Arial"/>
        <family val="2"/>
      </rPr>
      <t>l'Assamela</t>
    </r>
  </si>
  <si>
    <t>Padauk; Kosso</t>
  </si>
  <si>
    <t>Croatia</t>
  </si>
  <si>
    <t>Ban on exports of oak logs, and oak timber products with a moisture content of more than 20%</t>
  </si>
  <si>
    <t>Products and HS codes covered by the ban; the ban's years of coverage; availability of legal text</t>
  </si>
  <si>
    <t xml:space="preserve">Export ban is for oak logs/timber with moisture content more than 20%. Applies to both trimmed and untrimmed timber.
One industry website (Timber Industry News) declared in September 2018 that the regulation had been relaxed (https://www.timberindustrynews.com/oak-lumber-restrictions-lifted-croatia/).
Similarly, the Forest Legality Initiative noted that the ban would only last for 2 years (https://forestlegality.org/content/logging-and-export-bans). This last point is supported by external media (https://www.fordaq.com/news/Croatia_oak_logs_ban_52636.html). </t>
  </si>
  <si>
    <t>Decree NN 52/2017</t>
  </si>
  <si>
    <t>Industry website (citing official Croatian Law Gazette)</t>
  </si>
  <si>
    <t>https://www.euwid-wood-products.com/news/roundwoodsawnwood/single/Artikel/croatia-restricting-oak-exports-with-immediate-effect.html</t>
  </si>
  <si>
    <t>Wood; sawnwood; rough wood</t>
  </si>
  <si>
    <t>Oak</t>
  </si>
  <si>
    <t>Quercus spp.</t>
  </si>
  <si>
    <t>Oak timber with moisture content less than 20%</t>
  </si>
  <si>
    <t>Dem. Rep. of the Congo</t>
  </si>
  <si>
    <t>National Quota on Log Exports</t>
  </si>
  <si>
    <t>Defintion of "commencement of forest exploitation"</t>
  </si>
  <si>
    <t>In 2002, the DRC established a maximum log export quota of 30 percent of annual timber production for each authorized forestry or processing company, for a 10-year period starting from the date on which forest exploitation commenced. It is unclear as to how the government defines the commencement of forest exploitation. (https://www.wto.org/english/tratop_e/tpr_e/s339_e.pdf)</t>
  </si>
  <si>
    <t>Loi N. 011/2002 du 29 Aout 2002 Portant Code Forestier</t>
  </si>
  <si>
    <t>http://extwprlegs1.fao.org/docs/pdf/cng34383.pdf</t>
  </si>
  <si>
    <t>Ban on export of all timber</t>
  </si>
  <si>
    <t>Availability of legal text, Legal start date of the ban</t>
  </si>
  <si>
    <t xml:space="preserve">Ten urgent measures aimed at promoting sustainable management of natural resources in the DRC were adopted in July 2021. One of these ten measures included an inter-ministerial decree banning the export of all timber regardless of the species or level of processing (https://www.atibt.org/en/news/13036/the-council-of-ministers-is-considering-the-temporary-suspension-of-the-export-of-timber-to-the-drc). In October 2021, Environment Minister Eve Bazaiba announced the suspension of log exports to reporters but did not say when it would come into effect (https://www.reuters.com/world/africa/congo-ban-log-exports-reduce-pressure-its-forests-2021-10-28/).  This has created uncertainty around when the suspension of exports will apply.
</t>
  </si>
  <si>
    <t>https://www.reuters.com/world/africa/congo-ban-log-exports-reduce-pressure-its-forests-2021-10-28/</t>
  </si>
  <si>
    <t>Djibouti</t>
  </si>
  <si>
    <t>Bans exports of sawnwood</t>
  </si>
  <si>
    <t>Djibouti's 2004 law prohibits the export of all sawnwood (Article 17). 
The WTO states that this policy covers "exports of Djiboutian wood" (https://www.wto.org/english/tratop_e/tpr_e/s305_e.pdf), but the OECD supports the interpretation that the law is limited to sawnwood (https://www.oecd-ilibrary.org/docserver/5kmbjx63sl27-en.pdf?expires=1617271071&amp;id=id&amp;accname=guest&amp;checksum=BB2389F10EFF8D8679CD053930DBD5C1).</t>
  </si>
  <si>
    <t>Décret n°2004-0065/PR/MHUEAT portant protection de la biodiversité</t>
  </si>
  <si>
    <t>http://www.fao.org/faolex/results/details/en/c/LEX-FAOC046297/</t>
  </si>
  <si>
    <t>Sawnwood; Bois Coupé</t>
  </si>
  <si>
    <t>Ecuador</t>
  </si>
  <si>
    <t>Clarity of whitelist exceptions</t>
  </si>
  <si>
    <t>Export ban is for roundwood, with the exception of that intended for scientific and experimental purposes in limited quantities, and prior authorization from the Ministry of the Environment with conditions stated</t>
  </si>
  <si>
    <t>Law on Forests and Conservation of Natural Areas and Wildlife 2004, Article 46</t>
  </si>
  <si>
    <t>https://www.ambiente.gob.ec/wp-content/uploads/downloads/2015/06/Ley-Forestal-y-de-Conservacion-de-Areas-Naturales-y-Vida-Silvestre.pdf</t>
  </si>
  <si>
    <t>Logs harvested for scientific purposes and with the appropriate government approvals</t>
  </si>
  <si>
    <t>Equatorial Guinea</t>
  </si>
  <si>
    <t>Quota on exports of unprocessed wood</t>
  </si>
  <si>
    <t>Equatorial Guinea's 1997 law mandates that companies receiving a Forest Harvesting Lease Agreement agree to process at least 60% of their total roundwood production after the first year of signing the agreement (Article 35). In other words, this establishes a maximum log export quota of 40% of annual roundwood production. It also sets a maximum national annual timber production quota of 450,000 cubic meters (Article 17).
Correspondence with Ministry of the Environment reveals that this law was temporarily abrogated from 2007 - 2009 due to the passage of Decreto N. 61/2007 (banning all log exports), and that the 1997 law once again became the governing law for forest product exports from 2010 - 2018. As of 2019, Decreto n. 182/2018 once again banned all log exports.</t>
  </si>
  <si>
    <t>Ley n. 1/1997, Sobre el Uso y Manejo de los Bosques</t>
  </si>
  <si>
    <t>http://cesge.org/index.php/leyes/category/9-hidrocarburos?download=139:ley-1-1997-sobre-uso-y-manejo-de-bosques</t>
  </si>
  <si>
    <t xml:space="preserve">CEMAC (Economic and Monetary Community of Central Africa) Members have committed to banning all log exports beginning on January 1, 2023 </t>
  </si>
  <si>
    <t>https://www.agenceecofin.com/bois/0408-90484-cemac-l-interdiction-d-exporter-les-grumes-est-reportee-a-2023</t>
  </si>
  <si>
    <t>Legal start date of the ban</t>
  </si>
  <si>
    <t>2018 law re-establishes a full log export ban, replacing the one abrogated after 2009. While this law came into effect on Jan 1, 2019, the government effectively gave companies 6 months to export their wood already designated for export in Equatorial Guinea's ports.
Equatorial Guinea passed a new law in October 2020 effectively re-authorizing the export of logs in an effort to boost the Covid-stricken economy, and in recognition of the fact that Equatorial Guinea would once again ban the export of logs in January 2022, as per its agreement with other CEMAC (Central African Economic and Monetary Community) countries. The law is named "Decreto n. 93/2020, Por el que, por Circunstancias Especialies se Autoriza la Exportación de la Madera en Rollo en la República de Guinea Ecuatorial".</t>
  </si>
  <si>
    <t>Decreto n. 182/2018, Por el que se Prohibe la Exportación de la Madera en Rollo en la República de Guinea Ecuatorial</t>
  </si>
  <si>
    <t>../../Downloads/Decreto nº 182_2018_de 27_noviembre_Prohibición de la exportacion de rollo en GE-Copiar.pdf</t>
  </si>
  <si>
    <t>Equatorial Guinea passed a new law in 2007 replacing its 1997 law, now mandating that 100% of its log production be processed in-country, thereby effectively banning all log exports. 
Correspondence with Ministry of the Environment reveals that this law was in effect through 2009, but no longer in force thereafter.  After 2009, the forest law that governed exports from 1997 - 2007 became the policy in force once again (Ley n. 1/1997 Sobre el Uso y Manejo de los Bosques).</t>
  </si>
  <si>
    <t>Decreto N. 61/2007</t>
  </si>
  <si>
    <t>../../Downloads/Decreto 61_2007 de prohibicion de la exportacion de madera en rollo.pdf</t>
  </si>
  <si>
    <t>Fiji</t>
  </si>
  <si>
    <t>Potential ban on exports of logs</t>
  </si>
  <si>
    <t>Geographic scope of the ban; start date of the ban; availability of legal text</t>
  </si>
  <si>
    <t>Forest Legality Initiative reports a 1997 log export ban; the original text remains unavailable. It is unclear if this ban consistutes a total ban, or just a ban on log exports from natural forests. The FAO does note that Fiji is developing an export-oriented processing industry (http://documents.worldbank.org/curated/en/405321468032972563/text/multi0page.txt)
Other sources (FAO) mention an LEB but don't specify the year of passage (http://www.fao.org/3/af168e/af168e04.htm); an academic paper cited 1994 as the year of the LEB passage (https://tel.archives-ouvertes.fr/tel-01916765/document); yet another industry source cited 1995 (https://sustainableforestproducts.org/sites/default/files/2016-09/Legality.pdf). Several sources cite 1997 as the year that Fiji passed a ban on circular sawmills, rather than logs.
Evidently, there is confusion about the date of passage of the LEB, as well as its scope.</t>
  </si>
  <si>
    <t>FAO</t>
  </si>
  <si>
    <t>http://www.fao.org/3/af168e/af168e04.htm</t>
  </si>
  <si>
    <t>Logs; roundwood</t>
  </si>
  <si>
    <t>Export licenses required for 80+ wood products</t>
  </si>
  <si>
    <t>Ease of obtaining necessary license, and whether this functions as a de facto ban</t>
  </si>
  <si>
    <t>The Customs Act No.11 of 1986 (Revised in 2012) lists the export of 80 wood HS codes in Schedule 7 as restricted, and requiring the exporter to procure an export license from the Conservator of Forests.  Export licence from the Conservator of Forests is required for 80+ wood and wood products classified in eight-digit tariff items within HS Chapter 44, covering a wide range of timber products. The specific HS codes have changed over the years - those listed on this website are the most up-to-date (2017). 
https://www.fiji.gov.fj/getattachment/c81123de-737f-4bb2-b806-1a76dad79c54/LN-43---Customs-(Prohibited-Imports---Exports)-(Am.aspx
It may be that the 1986 customs restricts act as a de facto ban.</t>
  </si>
  <si>
    <t>Customs (Prohibited Imports and Exports) Regulations, 1986</t>
  </si>
  <si>
    <t>https://www.frcs.org.fj/wp-content/uploads/2012/10/CUSTOMS-PROHIBITED-IMPORTS-AND-EXPORTS-REGULATIONS-1986-REVISED-29.01.pdf</t>
  </si>
  <si>
    <t>Wood; wood products</t>
  </si>
  <si>
    <t>44011100; 44011200; 44013100; 44031100; 44031200; 44032100; 44032200; 44032300; 44032400; 44032500; 44032600; 44034100; 44034900; 44039100; 44039300; 44039400; 44039500; 44039600; 44039700; 44039800; 44039911; 44039912; 44039913; 44039919; 44039990; 44041000; 44042000; 44071100; 44071200; 44071900; 44071910; 44071920; 44071930; 44072100; 44072200; 44072500; 44072700; 44072800; 44072900; 44079100; 44079200; 44079300; 44079400; 44079500; 44079600; 44079700; 44079911; 44079912; 44079919; 44079921; 44079922; 44079929; 44079990; 44081010; 44081090; 44083110; 44083190; 44083910; 44083990; 44089010; 44089090; 44091010; 44091020; 44091091; 44091099; 44092291; 44092292; 44092299; 44101100; 44101200; 44101900; 44109000; 44111200; 44111300; 44111400; 44119200; 44119300; 44119400; 44123100; 44123300; 44123400; 44123900; 44129400; 44129910; 44129990; 44130000</t>
  </si>
  <si>
    <t>Wood chips; logs; hoopwood; sawnwood; veneer; flooring &amp; strips; particleboard; fibreboard; plywood; densified wood</t>
  </si>
  <si>
    <t>44011100; 44011200; 44013100; 44031100; 44031200; 44032100; 44032200; 44032300; 44032400; 44032500; 44032600; 44034100; 44034900; 44039100; 44039300; 44039400; 44039500; 44039600; 44039700; 44039800; 44039911; 44039912; 44039913; 44039919; 44039990; 44041000; 44042000; 44071100; 44071200; 44071900; 44071910; 44071920; 44071930; 44072100; 44072200; 44072500; 44072700; 44072800; 44072900; 44079100; 44079200; 44079300; 44079400; 44079500, 44079600, 44079700; 44079911; 44079912; 44079919; 44079921; 44079922; 44079929; 44079990; 44081010; 44081090; 44083110; 44083190; 44083910; 44083990; 44089010; 44089090; 44091010; 44091020; 44091091; 44091099; 44092291; 44092292; 44092299; 44101100; 44101200; 44101900; 44109000; 44111200; 44111300; 44111400; 44119200; 44119300; 44119400; 44123100; 44123300; 44123400; 44123900; 44129400; 44129910; 44129990; 44130000</t>
  </si>
  <si>
    <t>Gabon</t>
  </si>
  <si>
    <t>Ban on exports of unprocessed and low-processed timber of 3 species: Moabi, Ozigo, and Kevazingo</t>
  </si>
  <si>
    <t>Products and HS codes covered by the ban on Moabi; interruptions to the ban</t>
  </si>
  <si>
    <t>Since June 2016, Gabon has intermittently banned the export of unprocessed Ozigo and Kevazingo (and potentially Moabi as well) (https://gabonactu.com/le-gouvernement-autorise-la-coupe-sous-condition-du-kevazingo-du-moabi-et-de-lozigo/). This ban was again reinforced in April 2019 (https://www.cnn.com/2019/11/01/africa/gabon-timber-industry/index.html)
The 2016 legislation requires Ozigo to undergo secondary transformation and Kevazingo to undergo tertiary transformation to be legally exported. This effectively maintains a ban on the export of logs and sawnwood, and in the case of Kevazingo, other semi-processed timber products as well. It is unclear if similar conditions for export exist for Moabi, or if these legal conditions persist today. A 2019 interview with the Forest Minister did not mention any conditions by which these three species could be exported (https://www.youtube.com/watch?v=FmTk4o8nx5Q)
The timber products covered under secondary and tertiary transformation are defined in a 2014 Gabonese law:  https://www.documents.clientearth.org/wp-content/uploads/library/2014-06-11-arrete-n132mefprnsgdgcibvpf-du-11062014-modifiant-et-completant-certaines-dispositions-de-l039arrete-n15mefsgdgicbvpf-portant-normes-et-classification-des-produit-ext-fr.pdf</t>
  </si>
  <si>
    <t>Décret n°350/PR/MPERNFM du 7 juin 2016 fixant les
conditions d’exploitation du Kévazingo et de l’Ozigo</t>
  </si>
  <si>
    <t>http://extwprlegs1.fao.org/docs/pdf/gab160670.pdf</t>
  </si>
  <si>
    <t>Primary; secondary transformation; tertiary transformation</t>
  </si>
  <si>
    <t>Raw: logs, roundwood
First transformation: sawnwood, hoopwood
Secondary transformation: fiberboard, particleboard, plywood, packing cases &amp; pallets, sleepers
Tertiary transformation: flooring, frames, joinery products, tools, furniture</t>
  </si>
  <si>
    <t>Raw: 4403
First transformation: 4404, 4407
Secondary transformation: 4406, 4409, 4410, 4411, 4412, 4415
Tertiary transformation: 4409, 4414, 4417, 4418, 94</t>
  </si>
  <si>
    <t>Kevazingo; Ozigo</t>
  </si>
  <si>
    <t>Baillonella toxisperma; Dacryodes buettneri; Guibourtia spp.</t>
  </si>
  <si>
    <t>Moabi; Ozigo; Kevazingo</t>
  </si>
  <si>
    <t>Gabon banned the export of logs in February 2010, noting that "all log production is destined to cover the needs of local timber production." 
FAO notes that while the policy passed on, 2010, it did not enter into force until 2011. (http://www.fao.org/forestry/45021-04023cd52f4619cd28fe747b7e42c167f.pdf)</t>
  </si>
  <si>
    <t>Ordonnance n°008/PR/2010 du 25 février 2010 portant modification et abrogation de certaines dispositions de la loi n°16/01 du 31 décembre 2001 portant Code Forestier en République Gabonaise</t>
  </si>
  <si>
    <t>https://www.documents.clientearth.org/wp-content/uploads/library/2010-04-15-ordonnance-008-pr-2010-du-25-fevrier-2010-interdiction-d%E2%80%99exportation-des-grumes-gabon-ext-fr.pdf</t>
  </si>
  <si>
    <t>Logs; boules; flitches; through-cut logs</t>
  </si>
  <si>
    <t>Gambia</t>
  </si>
  <si>
    <t>Potential ban on re-exports of logs from Senegal</t>
  </si>
  <si>
    <t>Degree to which this is in effect an import ban on logs from Senegal, rather than a Gambian export ban; years of coverage of the ban; availability of legal text</t>
  </si>
  <si>
    <t>Ostensibly a ban on log exports and re-exports.
Ban was temporarily lifted for 10 weeks as of May 15 2017 to allow for export of logs stranded in the country at the time of the ban. The ban was presumably reinstated thereafter.</t>
  </si>
  <si>
    <t>Unknown</t>
  </si>
  <si>
    <t>https://www.journalducameroun.com/en/gambia-temporarily-lifts-ban-on-timber-logs-re-export-trade/</t>
  </si>
  <si>
    <t>Ban on exports of Rosewood (Pterocarpus erinaceus)</t>
  </si>
  <si>
    <t>Years of coverage of the ban; availability of legal text</t>
  </si>
  <si>
    <t>12/31/0000</t>
  </si>
  <si>
    <t>In November 2012, The Gambia banned export of Rosewood (Pterocarpus erinaceus). It is unclear if this ban is still in force.</t>
  </si>
  <si>
    <t>https://cites.org/sites/default/files/eng/com/sc/69/inf/E-SC69-Inf-25.pdf</t>
  </si>
  <si>
    <t>Pterocarpus erinaceus</t>
  </si>
  <si>
    <t>Ghana</t>
  </si>
  <si>
    <t>Dates of previous iterations of the ban; Availability of legal text</t>
  </si>
  <si>
    <r>
      <t xml:space="preserve">Ghana has had intermittent bans on rosewood exports, including one passed on July 15, 2014. https://www.ghanaweb.com/GhanaHomePage/business/Gov-t-bans-Rosewood-timber-exportation-289265#
The Forest Legality Initiative reported that the ban was lifted, as do industry sources. 
(https://www.woodfloorbusiness.com/news/ghana-lifts-rosewood-trade-ban.html) (https://forestlegality.org/content/logging-and-export-bans). 
However, this may be misleading - it may have simply been lifted for specific companies. (https://www.ghanabusinessnews.com/2019/03/12/ghana-government-calls-on-citizens-to-resist-rosewood-felling-as-ban-is-enforced/) (https://www.forest-trends.org/wp-content/uploads/imported/6henry-coleman-pdf.pdf)
A new ban reportedly came into force in March 2019, when Ghana stopped issuing CITES permits for rosewood. (https://content.eia-global.org/posts/documents/000/000/906/original/BAN_Boozled_Rosewood_Ghana.pdf?1564513559). This new ban seemingly has no company-based exceptions. It has also now seemingly been made permanent by the Minister of Lands and Natural Resources as of February 2020. https://www.pulse.com.gh/bi/strategy/ghanaian-government-extends-ban-on-rosewood-export-indefinitely/14tpcrc
</t>
    </r>
    <r>
      <rPr>
        <sz val="10"/>
        <color rgb="FFFF0000"/>
        <rFont val="Arial"/>
        <family val="2"/>
      </rPr>
      <t xml:space="preserve">According to media article (https://www.graphic.com.gh/news/general-news/timber-company-requests-exemption-to-export-salvaged-rosewood.html) published in Dec 2021, it seems like the rosewood ban is still in place. </t>
    </r>
  </si>
  <si>
    <t>https://www.ghanaweb.com/GhanaHomePage/business/Gov-t-bans-Rosewood-timber-exportation-289265</t>
  </si>
  <si>
    <t>440349; 440729; 940350; 940360</t>
  </si>
  <si>
    <t>Ban on exports of logs from natural forests</t>
  </si>
  <si>
    <t>Start date of the banned species covered by earlier iterations of the ban; years of coverage of the ban; availability of legal text</t>
  </si>
  <si>
    <t xml:space="preserve">Export ban on all logs except plantation (NEPCon, https://www.nepcon.org/sourcinghub/timber/timber-ghana)
Sources disagree on the timing and permanence of the log export ban; FLEGT reports 1994, while the FAO reports a temporary ban starting in 1995, albeit with no listed end date (http://www.fao.org/3/ab567e/AB567E02.htm).
Furthermore, academic sources (https://idl-bnc-idrc.dspacedirect.org/bitstream/handle/10625/25472/IDL-25472.pdf) and the Forest Legality Initiative (https://forestlegality.org/risk-tool/country/ghana) note that a previous version of an LEB has existed since 1979, but only applying to 14 primary species. </t>
  </si>
  <si>
    <t>FLEGT website</t>
  </si>
  <si>
    <t>http://www.flegtimm.eu/index.php/ghana</t>
  </si>
  <si>
    <t>Guatemala</t>
  </si>
  <si>
    <t>Export ban is for wood in round logs or carved, and sawn wood, of dimensions greater than 11 cm thick regardless of length</t>
  </si>
  <si>
    <t>Forestry Law, Legislative Decree No. 101-96 of 2 December 1996, Article 65</t>
  </si>
  <si>
    <t>http://www.sice.oas.org/investment/natleg/gtm/forestal_s.pdf</t>
  </si>
  <si>
    <t>Round logs; carved logs; sawnwood</t>
  </si>
  <si>
    <t>a) Poles, piles, sleepers, and blocks made under pressure; products less than 11 cm thick,
b) Products from plantations duly registered, including plant voluntary agroforestry activities;
c) Products from planted forests registered in the INAB, with the corresponding certificate;
d) Parts of furniture and pieces of wood that have an added value</t>
  </si>
  <si>
    <t>Guinea</t>
  </si>
  <si>
    <t>Ban on exports of Teak logs and sawnwood</t>
  </si>
  <si>
    <t>In November 2006, Guinea banned the export of Teak logs and sawnwood. It is unclear if this ban is still in force.</t>
  </si>
  <si>
    <t>Arrete A12006/6634/MAEF/CAB/SG du 21 novembre 2006,
portant interdiction d'exportation des grumes et de
sciages grossiers.</t>
  </si>
  <si>
    <t>http://extwprlegs1.fao.org/docs/pdf/gui80889.pdf</t>
  </si>
  <si>
    <t>Logs; Sawnwood</t>
  </si>
  <si>
    <t>Guinea Bissau</t>
  </si>
  <si>
    <t xml:space="preserve">Ban on all log exports </t>
  </si>
  <si>
    <t>Products and HS codes covered by the ban; availability of  legal text; Current status of the ban</t>
  </si>
  <si>
    <r>
      <t xml:space="preserve">According to EIA, in "April 2015 the new government issued a moratorium, which is still in place, on all timber felling and export for five years." (https://content.eia-global.org/posts/documents/000/000/801/original/PR_GB_Authorization_to_Plunder.pdf?1544566870). The moratorium was lifted after the five years (https://www.dw.com/pt-002/guin%C3%A9-bissau-quer-reduzir-30-de-emiss%C3%B5es-de-gases-com-efeito-de-estufa-at%C3%A9-2030/a-59604501) 
Reuters reports much the same, noting that the Deputy Director of Forestry said in 2014 that "The legislation says only sawn and processed timber can be exported." It's unclear what laws were active prior to the April 2015 moratorium, hoewver, and the legal text of the 2015 law, or any previous one, is currently unavailable.
</t>
    </r>
    <r>
      <rPr>
        <sz val="10"/>
        <color rgb="FFFF0000"/>
        <rFont val="Arial"/>
        <family val="2"/>
      </rPr>
      <t xml:space="preserve">With the 5-year moratorium ending, the Ministers of Agriculture and Environmenta and Biodiversity expressed that the felling of trees must be done following the rules: 
- A logging company will only be allowed to cut down trees through a plan to repopulate and reforest the decimated area .
- The trees will be cut according to quotas to be fixed by the government, </t>
    </r>
    <r>
      <rPr>
        <b/>
        <sz val="10"/>
        <color rgb="FFFF0000"/>
        <rFont val="Arial"/>
        <family val="2"/>
      </rPr>
      <t>the export of wood in logs will not be allowed .</t>
    </r>
    <r>
      <rPr>
        <sz val="10"/>
        <color rgb="FFFF0000"/>
        <rFont val="Arial"/>
        <family val="2"/>
      </rPr>
      <t xml:space="preserve">
- The tree cutting license will be preceded by an environmental license.
</t>
    </r>
    <r>
      <rPr>
        <sz val="10"/>
        <color theme="1"/>
        <rFont val="Arial"/>
        <family val="2"/>
      </rPr>
      <t xml:space="preserve">
</t>
    </r>
  </si>
  <si>
    <t>https://www.rfi.fr/pt/guin%C3%A9-bissau/20201019-guin%C3%A9-bissau-fim-da-morat%C3%B3ria-sobre-abate-de-%C3%A1rvores</t>
  </si>
  <si>
    <t>Honduras</t>
  </si>
  <si>
    <t>Ban on exports of unprocessed wood products from natural forests</t>
  </si>
  <si>
    <t>Products and HS codes covered by the ban; geographic coverage of the ban (definition of latifoliate forests)</t>
  </si>
  <si>
    <t>Ban on the export of wood of latifoliate (broadleaf/hardwood) species from natural forests if it has not been worked or processed. 
FAOLEX notes that this legislation replaces an earlier (1998) version of the ban (http://www.fao.org/faolex/results/details/en/c/LEX-FAOC065092)</t>
  </si>
  <si>
    <t>Decreto Nº 98-2007 ─ Ley Forestal, Áreas Protegidas y Vida Silvestre.</t>
  </si>
  <si>
    <t>http://www.fao.org/faolex/results/details/en/c/LEX-FAOC077556</t>
  </si>
  <si>
    <t>Latifoliate wood (bosques latifoliados); processed goods; furniture; wooden parts</t>
  </si>
  <si>
    <t>Roundwood; sawnwood</t>
  </si>
  <si>
    <t>Processed goods; furniture; wooden parts</t>
  </si>
  <si>
    <t>India</t>
  </si>
  <si>
    <t>Regional ban on exports of logs (since 2017) and sawnwood (since 2020)</t>
  </si>
  <si>
    <t>Start date of the ban; availability of legal text</t>
  </si>
  <si>
    <t xml:space="preserve">The Indian province of Nagaland has restricted exports of round logs (below 4 feet in girth) outside of the State since at least 2017 (limiting exports of firewood). The legal basis for this restriction potentially stems from “Tree Felling Regulation, 2017”, but the text of the law has remained unavailable. 
In August 2020, the prohibition was expanded to also ban the export of sawnwood (https://nagalandpage.com/state-govt-bans-export-of-sawn-timber-firewood/). </t>
  </si>
  <si>
    <t>Tree Felling Regulation, 2017</t>
  </si>
  <si>
    <t>Government Publication / Media Article</t>
  </si>
  <si>
    <t>https://forest.nagaland.gov.in/wp-content/uploads/2019/04/Annual-Administrative-Report-2017-18.pdf</t>
  </si>
  <si>
    <t>Nagaland Province</t>
  </si>
  <si>
    <t>Ban on exports of sandalwood except in the form of wood chips, flooring or finished handicrafts</t>
  </si>
  <si>
    <t>Start date of the ban</t>
  </si>
  <si>
    <t xml:space="preserve">Since 2012, Indian customs regulations banned all exports of sandalwood products except for wood chips (HS4401), flooring (HS4409), and finished handicrafts (HS4414, 4415, 4419, 4420 and 4421). Similarly, they ban the export of red sanders products except for finished handicrafts (HS4414, 4415, 4419, 4420, and 4421) and furniture (HS94) unless the timber is sourced from illegal sources. http://dgft.gov.in/sites/default/files/sch2_0.pdf </t>
  </si>
  <si>
    <t>Indian ITC (HS) 2018 Schedule 2 Export Policy</t>
  </si>
  <si>
    <t>Indian customs website</t>
  </si>
  <si>
    <t>http://dgft.gov.in/sites/default/files/sch2_0.pdf</t>
  </si>
  <si>
    <t>Finished handicrafts; machine finished products; oil; chips; flakes; small pieces</t>
  </si>
  <si>
    <t>4402; 4403; 4404; 4405; 4406; 4407; 4408; 4410; 4411; 4412; 4413; 4416; 4417; 4418; 94</t>
  </si>
  <si>
    <t>Sandalwood</t>
  </si>
  <si>
    <t>Santalum Album</t>
  </si>
  <si>
    <t>4401; 4409; 4414; 4415; 4419; 4420; 4421</t>
  </si>
  <si>
    <t>Any other item of sandalwood as may be specified by DGFT in consultation with MOEF&amp;CC.</t>
  </si>
  <si>
    <t>Export quota on red sanders; ban on exports of red sanders except in the form of finished handicraft products and furniture</t>
  </si>
  <si>
    <t>Products and HS Codes covered by the ban; Start date of the ban</t>
  </si>
  <si>
    <r>
      <t>India reportedly restricted the export of red sanders (</t>
    </r>
    <r>
      <rPr>
        <i/>
        <sz val="10"/>
        <color theme="1"/>
        <rFont val="Arial"/>
        <family val="2"/>
      </rPr>
      <t>Pterocarpus santalinus</t>
    </r>
    <r>
      <rPr>
        <sz val="10"/>
        <color theme="1"/>
        <rFont val="Arial"/>
        <family val="2"/>
      </rPr>
      <t xml:space="preserve">) since 2004, as the species was classified as CITES Appendix II. Starting in 2012, India instead shifted to a quota system, with a certain amount (310 MT per year) of farmed and seized red sanders being made available for export. https://www.downtoearth.org.in/news/forests/red-sanders-is-now-free-of-export-restrictions-63381
In 2019, India passed a law making it easier for farmers of red sanders to apply for export licenses under the quota, particularly for red sanders logs and value-added products. https://dgft.gov.in/sites/default/files/PN%2074%20dated%2018.02.2019%20Eng_0.pdf
Since 2012, Indian customs regulations have specified </t>
    </r>
    <r>
      <rPr>
        <i/>
        <sz val="10"/>
        <color theme="1"/>
        <rFont val="Arial"/>
        <family val="2"/>
      </rPr>
      <t>which red sanders products are allowed for export:</t>
    </r>
    <r>
      <rPr>
        <sz val="10"/>
        <color theme="1"/>
        <rFont val="Arial"/>
        <family val="2"/>
      </rPr>
      <t xml:space="preserve"> only wood chips (4401), planks (potentially HS4409-4412), finished handicraft products (HS4420 and 4421) and furniture (HS94) http://dgft.gov.in/sites/default/files/sch2_0.pdf</t>
    </r>
  </si>
  <si>
    <t>Chips; musical instruments; parts of musical instruments; furniture; parts of furniture; planks; toys; dolls; other handicrafts</t>
  </si>
  <si>
    <t>4402; 4403; 4404; 4405; 4406; 4407; 4408; 4413; 4414; 4415; 4416; 4417; 4418; 4419</t>
  </si>
  <si>
    <t>Pterocarpus santalinus</t>
  </si>
  <si>
    <t>Red Sanders</t>
  </si>
  <si>
    <t>94039000; 44209090; 44219090</t>
  </si>
  <si>
    <t>Wood chips and planks are mentioned although their respective HS codes (HS 4401, potentially 4409, 4410, 4411, 4412) are not</t>
  </si>
  <si>
    <t>Ban on exports of wood chips, charcoal, pulp, and domestically-harvested sawnwood</t>
  </si>
  <si>
    <t>Partial (sawnwood); Full (wood chips, charcoal, pulp)</t>
  </si>
  <si>
    <t>Indian customs prohibit the export of fuel wood (i.e. wood chips), charcoal, pulp (HS4701-4705) and sawnwood unless the sawnwood is comprised exclusively of imported wood. It is unclear when these regulations began, but research shows that they have been in place since at least 2009. http://www.eximguru.com/exim/dgft/itc-hs-export-schedule-2/default.aspx
The specific 8-digit HS codes have changed slightly between 2012 and 2017, but the categories of products covered have not.
The Indian government published a draft of 2019 export restrictions that seemingly allow for a greater number of exceptions for specific codes at the 8-digit level. However, this draft has seemingly not yet been codified into law. https://taxguru.in/wp-content/uploads/2019/05/Draft-Comprehensive-ITC-HS-Export-Policy-2019.pdf
As of March 2021, the official Indian customs website continues to list the 2017 export restrictions as the most current ones.</t>
  </si>
  <si>
    <t>Indian ITC (HS) 2017 Schedule 2 Export Policy</t>
  </si>
  <si>
    <t>blob:https://www.dgft.gov.in/840385d6-a14c-46d6-8d40-bf83db63e08e</t>
  </si>
  <si>
    <t xml:space="preserve"> Fuel wood; wood charcoal; wood sawn or chipped lengthwise; wood pulp</t>
  </si>
  <si>
    <t>44011000;44011110;44011190;44011210;44011290;44013100;44013900;44014000;44021010;44029090;44071100;44071910;44071990;44072910;44072990;44079600;44079920;44079990;47010000;47020000;47030000;47040000;47050000</t>
  </si>
  <si>
    <t>Wood chips; charcoal; sawnwood; pulp</t>
  </si>
  <si>
    <t>Sawnwood derived from timber exclusively sourced from imports</t>
  </si>
  <si>
    <t>Indonesia</t>
  </si>
  <si>
    <t>V-Legal Licesning Requirement for VPA-covered Products Exported to EU</t>
  </si>
  <si>
    <t>Under Indonesia's VPA with the European Union, as of November 2016, Indonesian exporters must obtain a V-legal license in order to legally export VPA-covered timber products to the EU (Annex I). https://eur-lex.europa.eu/legal-content/EN/TXT/PDF/?uri=CELEX:32015D1158&amp;from=EN
In February 2020, Indonesia’s Ministry of Trade (MOT) issued Regulation (Permendag) No. 15/2020 as part of a series of measures announced to alleviate the impact of COVID-19 on the timber industry. The impact of this regulation would be to undermine the Indonesian SVLK by eliminating the V-Legal documentation previously required for the export of wood products. 61 If put into force, this trade regulation would also breach the agreed EU-Indonesia FLEGT VPA. In May 2020, the bill was finally revoked through the issuance of Permendag No. 45/2020. This bill resumes the full implementation of SVLK and V-Legal documentation for the export of wood products (https://eia-international.org/forests/the-ongoing-threat-to-indonesias-legal-timber-trade/)</t>
  </si>
  <si>
    <t>Voluntary Partnership Agreement between the European Union and the Republic of Indonesia</t>
  </si>
  <si>
    <t>https://eur-lex.europa.eu/legal-content/EN/TXT/PDF/?uri=CELEX:22014A0520%2802%29&amp;from=EN</t>
  </si>
  <si>
    <t>Fuel wood; wood chips; wood in the rough; hoopwood; sleepers; sawnwood; veneer; flooring; particleboard; fibreboard; plywood; densified wood; frames; packing cases; casks; barrels; tools; joinery products; tableware; kitchenware; marquetry; other articles of wood; pulp; paper; wooden furniture</t>
  </si>
  <si>
    <t>440121;440122;4403;440410;440420;4404;4406;4407;440810;440831;440839;440890;440910;440929;441011;441012;441019;4411;441231;441232;441239;441294;441299;4413;4414;4415;4416;4417;4418;4419;442090;442190;4701;4702;4703;4704;4705;4802;4803;4804;4805;4806;4807;4808;4809;4810;4811;4812;4813;4814;4816;4817;4818;4821;4822;4823;940161;940169;940330;940340;940350;940360;940390;940600;970200</t>
  </si>
  <si>
    <t>Ban on exports of logs and hoopwood (plantation logs can be exported since 2017)</t>
  </si>
  <si>
    <t>Availability of legal text for the new policy allowing plantation log exports</t>
  </si>
  <si>
    <t>Ban on export of logs and hoopwood. Plantation logs are allowed to be exported since 2017 (https://www.itto.int/files/user/mis/MIS_16-30Nov_2017.pdf)
Only logs over 30cm in diamater apply under this law; similarly, "Chip raw material (BBS) shall be wood with a diameter of 29 cm or below of all types of wood contained in headings number 4403 up to 4404"
Unclear if HS Code 4401 is covered; the law mentions chips but specifically singles out 4403 and 4404</t>
  </si>
  <si>
    <t>Ministry of Forestry No: 1132/Kpts-II/2001; Ministry of Industry and Trade No: 292/MPP/Kep/10/2001; government regulation (Peraturan Pemerintah) No.34 of 8 June
2002</t>
  </si>
  <si>
    <t>http://www.flevin.com/id/lgso/translations/JICA%20Mirror/english/53.FORESTRY_%201132.2001_final.Eng.QC.html</t>
  </si>
  <si>
    <t>Logs; chip raw materials</t>
  </si>
  <si>
    <t>4403; 4404</t>
  </si>
  <si>
    <t>Roundwood; hoopwood</t>
  </si>
  <si>
    <t>Plantation logs exempted in 2017</t>
  </si>
  <si>
    <t>Ban on exports of sleepers and sawnwood</t>
  </si>
  <si>
    <t>Prohibition on the Export of Railway Sleepers Made of Wood and Sawn Timber (Joint Decree of the Minister of Forestry No. SK.3501Menhut-VI/2004 and the Minister of Industry and Trade No. 598/MPP/Kep/9/2004</t>
  </si>
  <si>
    <t>http://extwprlegs1.fao.org/docs/pdf/ins48943.pdf</t>
  </si>
  <si>
    <t>Railway sleepers; sawn timber</t>
  </si>
  <si>
    <t>4406; 4407</t>
  </si>
  <si>
    <t>Wood products already processed through dry kiln, finger jointed machine and molder</t>
  </si>
  <si>
    <t>Ban on exports of raw and semi-processed rattan</t>
  </si>
  <si>
    <t>Species covered by the ban (definition of rattan species)</t>
  </si>
  <si>
    <t>Ban on exports of raw and semi-processed rattan.
In addition, rattan products under the following HS codes (4601, 4602, 9401, 9403) can only be exported by companies that have obtained an ETPIK license (Registered Forestry Industry Products Exporter).</t>
  </si>
  <si>
    <t>Decree No. 35 of 2011</t>
  </si>
  <si>
    <t>http://www.flevin.com/id/lgso/translations/JICA%20Mirror/english/4683_35_M-DAG_PER_11_2011_e.html</t>
  </si>
  <si>
    <t>Natural rattan; mixed rattan; washed and sulfurized rattan; semi-finished rattan</t>
  </si>
  <si>
    <t>140120; 4601; 4602; 9401; 9403</t>
  </si>
  <si>
    <t>Laos</t>
  </si>
  <si>
    <t>Ban on export of logs and sawnwood from natural forests</t>
  </si>
  <si>
    <t>Availability of legal text; years of coverage; geographic coverage of the ban</t>
  </si>
  <si>
    <t>Laos has repeatedly prohibited the export of logs and sawnwood from natural forests since at least 1999, although enforcement of these restrictions has been inconsistent. 
There remains uncertainty as to the scope of these restrictions, as WWF (https://wildleaks.org/wp-content/uploads/2016/07/CarBi-assessment-of-scope2.pdf ) suggests that from 1999-2002, all unprocessed timber was banned from export (including logs and sawnwood sourced from plantations). EIA’s 2011 Crossroads report (https://eia-international.org/wp-content/uploads/EIA-Crossroads-report-FINAL-low.pdf) similarly doesn’t suggest a geographic barrier to Laos’ export restrictions through 2007. However, Preferred by Nature suggests (https://www.nepcon.org/file/11534/download?token=bdn3cDB0) that these bans applied only to timber from natural forests, and that “domestic processing of wood from plantations is also encouraged, but such wood may be exported as logs or sawn wood if it cannot be processed domestically.” Similarly, the legal text of one such restriction (Prime Minister’s Order on Forestry Management Policy for the year 2002-2003) states “logs and sawn timbers from industrial plantations will be considered on a case-by-case basis” – suggesting the potential legal export of these products (https://www.wto.org/english/thewto_e/acc_e/lao_e/WTACCLAO4A2_LEG_2.pdf). An academic study by Dr. Phengospha provides a potential explanation, suggesting that the Laotian government began allowing plantation-based products to be exported as of 2002 (https://ijbssnet.com/journals/Vol_6_No_11_1_November_2015/11.pdf).</t>
  </si>
  <si>
    <t xml:space="preserve">https://www.nepcon.org/file/11534/download?token=bdn3cDB0 </t>
  </si>
  <si>
    <t>Logs; sawnwood</t>
  </si>
  <si>
    <t>Ban on export of semi-finished timber products from natural forests</t>
  </si>
  <si>
    <t>Availability of legal text; end year of coverage</t>
  </si>
  <si>
    <t>In 2007, a Prime Minister’s Order decreed that Laos would also restrict the export of semi-finished timber products from natural forests, in addition to the existing restrictions on log and sawnwood exports from natural forests.
See Forest Trends at https://www.euflegt.efi.int/documents/10180/23310/Baseline+Study+2,%20Lao+PDR+-+Overview+of+Forest+Governance,%20Markets+and+Trade+-+English+version/dc07e1de-0739-4543-be93-e6db2f715e00;
See Forest Legality Initiative at https://forestlegality.org/risk-tool/country/lao-pdr#:~:text=The%20main%20law%20related%20to,is%20the%202007%20Foresty%20Law.&amp;text=The%20text%20addresses%20the%20need,conservation%20forests%3B%20and%20production%20forests
See Preferred by Nature at https://www.nepcon.org/file/11534/download?token=bdn3cDB0).
Laotian legislation later clarified that semi-finished timber products include veneer, plywood, boards, builders’ carpentry, joinery products, and paper pulp (http://extwprlegs1.fao.org/docs/pdf/lao141204.pdf).</t>
  </si>
  <si>
    <t>Lao Prime Minister‘s Order No 30 (2007)</t>
  </si>
  <si>
    <t>https://www.nepcon.org/file/11534/download?token=bdn3cDB0</t>
  </si>
  <si>
    <t>Logs; Sawnwood; Veneer; Plywood, Boards; Builders’ Carpentry; Joinery products; Pulp</t>
  </si>
  <si>
    <t>4403; 4407; 4408; 4412; 4409; 4410; 4411; 4418; 4414; 48</t>
  </si>
  <si>
    <t>Ban on exports of all logs and sawnwood</t>
  </si>
  <si>
    <t>Availability of legal text; years of coverage</t>
  </si>
  <si>
    <t>In 2015, Laos passed a moratorium on all log and sawnwood exports (including plantation-based wood). A news article noted "The Lao government issued a decree on Aug. 8 prohibiting the export of logs and mandating that timber must be processed in Laos before it is exported to foreign countries. Previously, the government had banned the export of logs but exceptions were allowed only when it approved them." (https://www.rfa.org/english/news/laos/convoy-of-lao-trucks-transports-logs-to-vietnam-despite-ban-on-timber-exports-12302015130649.html).</t>
  </si>
  <si>
    <t>https://www.rfa.org/english/news/laos/convoy-of-lao-trucks-transports-logs-to-vietnam-despite-ban-on-timber-exports-12302015130649.html</t>
  </si>
  <si>
    <t>Ban on exports of logs, sawn timber and additional products from natural forests</t>
  </si>
  <si>
    <t>Laos' 2016 law bars exports of logs, sawed timber, spited wood, roots, stumps, branches, and plants from natural forests.
A list of product definitions is contained within the Decision No. 2005/MoIC.DOIH, dated 28 September 2015 (https://laotradeportal.net/index.php?r=site/display&amp;id=916). Laos also published a list of natural forest and plantation products allowed for export in 2018 (https://www.laotradeportal.gov.la/kcfinder/upload/files/Legal_1532055638.pdf), which reinforced that only processed timber is exportable from natural forests. 
According to the WTO, logs and sawnwood that are exportable are subject to export licensing requirements for the Chain of Custody (CoC) system of the Ministry of Import and Export (MOIC) (https://www.wto.org/english/tratop_e/tpr_e/s394_e.pdf).
This 2016 law also prohibits the import of illegally-sourced timber for the purpose of re-export to third countries, and prohibits border checkpoints from approving or facilitating the international trade of logs or sawnwood.</t>
  </si>
  <si>
    <t>Prime Ministerial Order #15</t>
  </si>
  <si>
    <t>https://www.laotradeportal.gov.la/index.php?r=site/display&amp;id=1013</t>
  </si>
  <si>
    <t>Logs; partially-processed wood; timber; tree roots; root balls; tree branches; dried trees; ornamental plants (originating from natural forests)</t>
  </si>
  <si>
    <t>Logs; sawnwood; roots; branches; ornamental trees; unfinished timber products</t>
  </si>
  <si>
    <t>4403; 4404; 4407</t>
  </si>
  <si>
    <t>Plantation-grown timber can be harvested and exported with the proper paperwork</t>
  </si>
  <si>
    <t>Ban on exports of black charcoal</t>
  </si>
  <si>
    <t>The law explicitly prohibits the export of all black charcoal, while permitting the export of white charcoal.
In Laos' 2018 law describing which natural forest and plantation products are exportable specifically notes that only white charcoal is permitted for export (https://www.laotradeportal.gov.la/kcfinder/upload/files/Legal_1532055638.pdf).</t>
  </si>
  <si>
    <t>Notification on Management and Export of Non-Agricultural Forestry Products and Charcoal Woods No. 1355/PSPM.SO</t>
  </si>
  <si>
    <t>https://laotradeportal.gov.la/index.php?r=site/display&amp;id=1089</t>
  </si>
  <si>
    <t>Black Charcoal</t>
  </si>
  <si>
    <t>Cratoxylum spp.</t>
  </si>
  <si>
    <t>White Charcoal</t>
  </si>
  <si>
    <t>Liberia</t>
  </si>
  <si>
    <t>Ban on felling and export of logs under Private Use Permits (PUPs)</t>
  </si>
  <si>
    <t>Ease of obtaining other permits</t>
  </si>
  <si>
    <t xml:space="preserve">According to Global Witness, "In August 2012 President Johnson Sirleaf ordered a halt to logging and log exports under nearly all Private Use Permits pending an investigation. The Liberian Supreme Court initially stayed the President’s order until it could review a complaint filed by the logging industry, but in October 2012 the Court upheld the ban on logging and exports."
https://www.globalwitness.org/en/archive/logging-company-flouts-liberian-presidents-timber-export-ban-and-drives-breakdown-rule-law/
Forest Legality Initiative notes that the ban is still in effect as of January 2014. </t>
  </si>
  <si>
    <t>Executive Order No. 44</t>
  </si>
  <si>
    <t>https://emansion.gov.lr/doc/Executive%20Order%20_44%20-%20Moratorium%20on%20Private%20Use%20Permits.pdf</t>
  </si>
  <si>
    <t>Madagascar</t>
  </si>
  <si>
    <t>Ban on exports of rough and semi-finished wood from natural forests</t>
  </si>
  <si>
    <t>Ban on export of rough and semi-finished wood from natural forests. The law describes in detail what the government considered as finished wood products.</t>
  </si>
  <si>
    <t>Decree 2007-10885</t>
  </si>
  <si>
    <t>http://extwprlegs1.fao.org/docs/pdf/Mad173181.pdf</t>
  </si>
  <si>
    <t>Raw wood; semi-processed wood; natural forests</t>
  </si>
  <si>
    <t>4401; 4402; 4403; 4404; 4405; 4406; 4407; 4408; 4410; 4411; 4412; 4413; 47</t>
  </si>
  <si>
    <t>94; 4409; 4414; 4415; 4416; 4417; 4418; 4419; 4420</t>
  </si>
  <si>
    <t>Furniture; building materials; packaging; marquetry; barrels; wooden instruments; models; handmade products</t>
  </si>
  <si>
    <t>Ban on exports of rosewood and ebony</t>
  </si>
  <si>
    <t>Potential conflict or overlap with other similar domestic laws restricting exports of certain high-value species</t>
  </si>
  <si>
    <t xml:space="preserve">Ban on logging and export of rosewood and ebony
There may be multiple iterations of the regulations in force. From the World Bank: "at least twelve decrees, ordinances and orders deal with the question of precious timber exploitation and exportation and there is a high degree of ambiguity in the legal framework with contradictions, duplication and redundancy between texts" (http://documents.worldbank.org/curated/en/599641468054534317/pdf/779930WP0MDG0C00Box377320B00PUBLIC0.pdf) - page 69
</t>
  </si>
  <si>
    <t>Decree 2010-141</t>
  </si>
  <si>
    <t>https://www.globalwitness.org/documents/13152/mada_report_261010.pdf (see Annex 3)</t>
  </si>
  <si>
    <t>Rosewood; Ebony</t>
  </si>
  <si>
    <t>Malawi</t>
  </si>
  <si>
    <t>Ban on exports of "native" logs</t>
  </si>
  <si>
    <t>Geographic scope of the ban; availability of legal text</t>
  </si>
  <si>
    <t>CITES notes that the Government of Malawi government banned exports of native hardwood logs in 2008. Unclear if this refers to only logs from natural forests, and whether or not plantation logs can be exported</t>
  </si>
  <si>
    <t>https://cites.org/sites/default/files/eng/cop/18/prop/020119_d/E-CoP18-Prop_draft-Pterocarpus-tinctorius.pdf</t>
  </si>
  <si>
    <t>Malaysia</t>
  </si>
  <si>
    <t>Ban on exports of rubberwood</t>
  </si>
  <si>
    <t>Products and HS codes covered by the ban; geographic scope of the ban; availability of legal text</t>
  </si>
  <si>
    <t>Ban of the export of rubberwood. Geographic scope presumed to be national, but not specified
Media articles describe the Malaysian furniture industry's need for domestic supply. So this suggests that the export of processed rubberwood products (like furniture) is allowed, but not raw products. Scope of ban is unclear</t>
  </si>
  <si>
    <t>Intervention 57541</t>
  </si>
  <si>
    <t>https://www.thestar.com.my/news/nation/2017/06/29/government-to-ban-export-of-rubber-wood-from-july-1/</t>
  </si>
  <si>
    <t>Ban on exports of logs from Peninsular Malaysia</t>
  </si>
  <si>
    <t>Complete log export ban in Peninsular Malaysia starting in 1985</t>
  </si>
  <si>
    <t>Overseas Development Institute (ODI)</t>
  </si>
  <si>
    <t>https://www.odi.org/sites/odi.org.uk/files/odi-assets/publications-opinion-files/3757.pdf</t>
  </si>
  <si>
    <t>Peninsular Malaysia</t>
  </si>
  <si>
    <t>Ban on exports of logs from Sabah</t>
  </si>
  <si>
    <t xml:space="preserve"> Current status of the ban; availability of legal text</t>
  </si>
  <si>
    <t xml:space="preserve">Complete log export ban in Sabah; media sources note it's currently temporary, may be replaced by a permanent ban. Unclear when temporary ban expires
The Sabah Forestry Department lifted log export ban. There is no detail information on its official website, only in media. There will be a new rule to export logs. According to a local newspaper in Sabah, a new rule is that 20% as an upper limit of harvested logs from natural forest in a year will be exported. Also, the exporting companies are required to have certain status and standard and to apply for a ship with documents (https://www.itto.int/files/user/mis/MIS_16-31Jan2022.pdf). </t>
  </si>
  <si>
    <t>https://www.thevibes.com/articles/news/51539/no-applications-for-log-exports-yet-despite-lifting-of-ban-sabah-chief-forest-conservator</t>
  </si>
  <si>
    <t>Sabah</t>
  </si>
  <si>
    <t>Quota on log exports from Sarawak</t>
  </si>
  <si>
    <t>Amount of quota changes over time; availability of legal text</t>
  </si>
  <si>
    <t>Export quota in Sarawak: 60% of log production in the state has to be processed within the state. The quota system for log exports is monitored by Harwood Timber Sdn Bhd</t>
  </si>
  <si>
    <t>https://www.thestar.com.my/business/business-news/2019/01/22/sarawak-considers-stopping-log-exports/</t>
  </si>
  <si>
    <t>Sarawak</t>
  </si>
  <si>
    <t>Ban on exports of semi-processed rattan from Sabah</t>
  </si>
  <si>
    <t>Products and HS codes covered by the ban; species covered by the ban (definition of rattan species)</t>
  </si>
  <si>
    <t>Bans exports of semi-processed rattan from Sabah</t>
  </si>
  <si>
    <t>Forest (Prohibition of Export of Forest Produce) (No. 2) Rules 1996.</t>
  </si>
  <si>
    <t>http://extwprlegs1.fao.org/docs/pdf/mal11352.pdf</t>
  </si>
  <si>
    <t>Semi-processed rattan</t>
  </si>
  <si>
    <t>Rattan</t>
  </si>
  <si>
    <t>Ban on exports of raw rattan from Sabah</t>
  </si>
  <si>
    <t>Bans exports of raw and unproceessed rattan from Sabah</t>
  </si>
  <si>
    <t>Forest (Prohibition of Export of Forest Produce) (No. 1) Rules 1996.</t>
  </si>
  <si>
    <t>http://extwprlegs1.fao.org/docs/pdf/mal11351.pdf</t>
  </si>
  <si>
    <t>Raw rattan; unprocessed rattan</t>
  </si>
  <si>
    <t>Mali</t>
  </si>
  <si>
    <t>Ban on exports of unprocessed wood</t>
  </si>
  <si>
    <t>CITES specifies that Decree No. 00-505/P-RM of 16 October 2000 on foreign trade regulations specifies the prohibited products for export such as unprocessed wood. EIA further describes it as a log export ban since 2000. https://content.eia-global.org/assets/2018/09/AfricanLogBansMatter_LowRes.pdf</t>
  </si>
  <si>
    <t>Decree No. 00-505/P-RM of 16 October 2000</t>
  </si>
  <si>
    <t>Ban on exports of Pterocarpus erinaceus</t>
  </si>
  <si>
    <t>CITES reports that the Malinese government banned the logging or trade of all Rosewood (Pterocarpus erinaceus) in 2014</t>
  </si>
  <si>
    <t>Ban on exports of fuel wood/wood chips, charcoal, logs, and bamboo flooring</t>
  </si>
  <si>
    <t xml:space="preserve">Bans the export of timber, service wood (construction wood), firewood, bamboo, rapphia palm in raw form, and charcoal. </t>
  </si>
  <si>
    <t>Inter-ministerial interdiction No 2014 - 1856 / MC-MEF-SG-MEEA of 10 July 2014</t>
  </si>
  <si>
    <t>http://extwprlegs1.fao.org/docs/pdf/mli153174.pdf</t>
  </si>
  <si>
    <t>Fuelwood; bamboo; charcoal; raw wood; other vegetable products</t>
  </si>
  <si>
    <t>440110; 440921; 4402; 4403; 1401</t>
  </si>
  <si>
    <t>Mongolia</t>
  </si>
  <si>
    <t>Ban on exports of protected species</t>
  </si>
  <si>
    <t>Availability of legal text supporting export prohibition; products and HS codes covered by the ban; years of coverage of the ban</t>
  </si>
  <si>
    <t>The WTO noted in 2021 that "very rare and endangered plants and their derivatives, except for research purposes or as a final product" are prohibited from export (https://www.wto.org/english/tratop_e/tpr_e/s406_e.pdf), citing Articles 17.4 and 17.5 of the Law on Natural Plants. 
This presumably is in reference to Mongolia's 1995 Law on Natural Flora (https://countrysafeguardsystems.net/sites/default/files/Law%20on%20Natural%20Flora%201995.pdf), whose Articles 17.1 and 17.2 require exporters of all flora to obtain the proper licenses from the central government organization, and forbids foreign citizens from exporting fauna, respectively. In this version of the law, there is no mention or inclusion of Articles 17.4 or 17.5, although the law may have been updated in the interim. In addition, Article 10 of the 1995 law does note that "extremely rare” and “rare” flora are banned from commercial purposes - which would presumably cover trade and exports as well. This 1995 law's appendix also lists 133 "extremely rare" species with English trade names as well - which are presumed to be the species covered by these restrictions.
The WTO may also be sourcing its information from 2019 Mongolian legislation: the List of Prohibited and Restricted Goods published by Mongolian Customs on May 30, 2019. In this list, Article 18 (list of goods prohibited from bordering in Mongolia) includes "Very rare and endangered plants and their derivatives, except for research purposes or as a final product." https://www.customs.gov.mn/2014-03-25-01-15-56</t>
  </si>
  <si>
    <t>Law on Natural Flora, 1995</t>
  </si>
  <si>
    <t>WTO</t>
  </si>
  <si>
    <t>https://www.wto.org/english/tratop_e/tpr_e/s406_e.pdf</t>
  </si>
  <si>
    <t>Rare; extremely rare; endangered</t>
  </si>
  <si>
    <t>4401; 4402; 4403; 4404; 4405; 4406; 4407; 4408; 4409; 4410; 4411; 4412</t>
  </si>
  <si>
    <t>Mozambique</t>
  </si>
  <si>
    <t>In 2016, Mozambique passed Law 14/2016, which, in Article 1C, expressely prohibited all exports of all logs or beams of all species. This was later supplanted by Law 42/2017, which, in Article 5, notes the export prohibition on logs or beams applies only to native species. 
WWF reports that these laws were passed to ensure better control of the timber export business and promote greater added value to timber (http://documents.worldbank.org/curated/en/693491530168545091/pdf/Mozambique-Country-Forest-Note.pdf). IIED reports that the ban coverse all raw logs (https://www.slideshare.net/IIEDslides/private-sector-view-of-the-changes-in-mozambique-on-the-legal-regime-for-exploitation-of-natural-resources-and-in-particular-the-new-measures-applicable-for-the-export-of-wood).
The text of both the 2016 and 2017 laws was obtained through correspondence with the FAO office in Mozambique.</t>
  </si>
  <si>
    <t>Law 14/2016</t>
  </si>
  <si>
    <t>Logs; beams</t>
  </si>
  <si>
    <t>Ban on exports of logs of all native species</t>
  </si>
  <si>
    <t>Species categorized as native species</t>
  </si>
  <si>
    <t>In 2017, Mozambique passed Law 42/2017, which limits the prohibition on exports of logs and beams to all native species (rather than all species, as per the text of the country's 2016 legislation).
The text of both the 2016 and 2017 laws was obtained through correspondence with the FAO office in Mozambique.</t>
  </si>
  <si>
    <t>Law 42/2017</t>
  </si>
  <si>
    <t>Ban on exports of raw logs of species categorized as Class 1</t>
  </si>
  <si>
    <t>Current status of the ban; relation of this law as it relates to Mozambique's other reported LEB policies (from 2007, 2016 or 2017 - see row above)</t>
  </si>
  <si>
    <t>Bans export of raw logs of species categorized as Class 1. Processed wood can be exported. Processed wood is defined as boards, planks, sleepers, bars, parquet and veneer.</t>
  </si>
  <si>
    <t>Decree No. 12/2002 approving the Regulation on Forestry and Wildlife.</t>
  </si>
  <si>
    <t>http://extwprlegs1.fao.org/docs/pdf/moz61589.pdf</t>
  </si>
  <si>
    <t>Berchemia zeyheri; Dalbergia melanoxylon; Diospyros kirkii; Dyospiros mespilifornzis; Ekebergia capensis; Entandophragma caudatum; Guibourtia conjugata; Milicia excelsa; Spirostachys africana; Afielia quanzensis; Androstachys johnsonii; Albizia glaberrima; Albizia versicolor; Balanites maughamii; Breonardia microcephala; Baikiaea plurijuga; Combretum imberbe; Cordyla africana; Diospyros spp.; Erythrophloeum suaveolens; Faurea spesiosa; Inhambanella henriquesii; Khaya nyasica; Millettia stuhlmannii; Monotes africanus; Morus lactea; Pterocarpus angolensis; Podocarpus falcatus; Pseudobersama mossambicensis; Swartzia madagascariensis</t>
  </si>
  <si>
    <t>Pau-rosa; Pau-preto; Mucula-cula; Muoma; Ebano; Inhamarre; Mbuti; Chacate preto; Tule; Sândalo; Chanfuta; Mecrusse; Mutivera; Tanga-tanga; Nulo; Mugonha; Chiti; Mondzo; Mutondo; Mucucul-cula; Muoma; Missanda; Muxiri; Nthethere; Mussossola; Mepiao; Umbauu; Jambire; Muculala; Mecobeze; Umbila; Gogogo; Izulambite; Chongue; Tondue; Minhe-minhe; Pau-ferro</t>
  </si>
  <si>
    <t xml:space="preserve">Boards, planks, sleepers, bars, parquet and veneer </t>
  </si>
  <si>
    <t>Ban on exports of 3 species: Chanfuta, Umbila and Jambire</t>
  </si>
  <si>
    <t xml:space="preserve">Media reports a 2018 full ban on export of 3 species: Chanfuta, Umbila and Jambire.
IIED reports that there was a previous partial ban on Chanfuta and Umbila log exports passed in 2003, limiting exports to 60% of the authorized harvested volume (https://www.slideshare.net/IIEDslides/private-sector-view-of-the-changes-in-mozambique-on-the-legal-regime-for-exploitation-of-natural-resources-and-in-particular-the-new-measures-applicable-for-the-export-of-wood) </t>
  </si>
  <si>
    <t>https://clubofmozambique.com/news/mozambique-bans-logging-and-export-of-six-species-of-wood/</t>
  </si>
  <si>
    <t>Chanfuta; Umbila; Jambire</t>
  </si>
  <si>
    <t>Chanfuta; Umbila; Jambire </t>
  </si>
  <si>
    <t>Myanmar</t>
  </si>
  <si>
    <t>Myanmar reportedly amended its log export ban in 2019 to allow for exports of plantation logs (https://www.irrawaddy.com/news/burma/govt-lifts-ban-plantation-teak-exports.html)</t>
  </si>
  <si>
    <t>https://www.irrawaddy.com/news/burma/govt-lifts-ban-plantation-teak-exports.html</t>
  </si>
  <si>
    <t>Availability of legal text; Products and HS Codes covered by the ban</t>
  </si>
  <si>
    <t>The WTO reports that Myanmar's 2014 log export ban covered logs, as well as boule-cut logs, baulk-squared timber, and confiscated timber (https://www.wto.org/english/tratop_e/tpr_e/s405_e.pdf).
The WTO previously reported the name of the relevant legislation (Notification No. 26/2013) in 2014 (https://www.wto.org/english/tratop_e/tpr_e/s293_e.pdf)</t>
  </si>
  <si>
    <t>Notification No. 26/2013 from the Ministry of Environmental Conservation and Forestry</t>
  </si>
  <si>
    <t>https://www.wto.org/english/tratop_e/tpr_e/s405_e.pdf</t>
  </si>
  <si>
    <t>Namibia</t>
  </si>
  <si>
    <t>Ban on exports of unprocessed and semi-processed timber</t>
  </si>
  <si>
    <t>Products covered under the ban</t>
  </si>
  <si>
    <t>The 2015 amendment to the Forest Act stipulates a ban on exports of "any unprocessed forest produce, including semi-processed planks unless authorised by the Director for special purposes such as research, education, cultural and disease identification for which relevant documents are to be provided as a pre-requisite" (https://laws.parliament.na/cms_documents/2015---forest-regulations-17c8d03ac4.pdf, Article 12(3)). 
Media articles at the time of the passage of the 2015 policy criticized the lack of clarity in defining "processed, semi-processed and unprocessed timber" (https://allafrica.com/stories/202010160609.html). 
In 2019, the Namibian Environment Minister confirmed that the law doesn't only apply to certain rare species, but to all unprocessed and semi-processed timber, and called ongoing shipments "completely illegal" (https://allafrica.com/stories/201904100884.html). In this same year, the President noted that Namibia would allow certain raw logs to be exported to reduce the number of rotting logs in warehouses; but this would merely be a temporary exception (https://neweralive.na/posts/geingob-lifts-ban-on-timber-exports-at-swapo-rally). 
Namibia once again reaffirmed in August 2020 that the ban on export of unprocessed timber remains. https://informante.web.na/?p=294664</t>
  </si>
  <si>
    <t>Forest Regulations Government Notice 170 of 2015 (GG 5801)</t>
  </si>
  <si>
    <t>Primary Law; Media</t>
  </si>
  <si>
    <t>https://laws.parliament.na/cms_documents/2015---forest-regulations-17c8d03ac4.pdf</t>
  </si>
  <si>
    <t>Unprocessed forest produce; semi-processed planks</t>
  </si>
  <si>
    <t>Exports are permitted only if authorised by the Director of the Forest Minisntry for special purposes such as research, education, cultural and disease identification for which relevant documents are to be provided as a pre-requisite</t>
  </si>
  <si>
    <t>Nepal</t>
  </si>
  <si>
    <t>Ban on export of logs and timber from natural forests</t>
  </si>
  <si>
    <t>Current status of the ban; availability of the text of the legislation; products covered under the ban</t>
  </si>
  <si>
    <t>According to the WTO (https://www.wto.org/english/tratop_e/tpr_e/s381_e.pdf) and the Nepalese Ministry of Industry, Commerce and Supplies (https://moics.gov.np/uploads/shares/policy/Trade%20Policy%20Review%202018-Nepal.pdf), Nepal has banned the export of "logs and timber from naturally grown plants" since at least 2018. The Export Council of Nepal reiterates this policy as well (http://nepalexport.org.np/brief-description/banned-item). The law underpinning this policy and its start date remain unknown. 
However, the Ministry of Industry, Commerce and Supplies' website listing goods prohibited for export, last updated in 2016, does not list logs or timber (https://nepaltradeportal.gov.np/web/guest/contents?p_p_id=ntipportlets_WAR_tepc&amp;p_p_lifecycle=0&amp;p_p_state=normal&amp;p_p_mode=view&amp;_ntipportlets_WAR_tepc_param=displayMeasure&amp;measureId=35&amp;procedureId=-1). It may be that these prohibitions came into force after 2016; or it may be a sign of an unclear or inconsistent policy. 
Because of this, the current status of this policy remains unclear. Similarly, the products covered by "timber" are not clear.</t>
  </si>
  <si>
    <t>Government Publication</t>
  </si>
  <si>
    <t>https://moics.gov.np/uploads/shares/policy/Trade%20Policy%20Review%202018-Nepal.pdf</t>
  </si>
  <si>
    <t>Logs; Timber</t>
  </si>
  <si>
    <t>New Zealand</t>
  </si>
  <si>
    <t>Ban on exports of logs, woodchips, sawnwood and furniture parts from natural forests (several exceptions apply)</t>
  </si>
  <si>
    <t>Products and HS codes covered by the ban; clarity of whitelist exceptions</t>
  </si>
  <si>
    <t>Ban on export of indigenous timber (native species from natural forests) in the form of logs; woodchips; rough-sawn and dressed timber including mouldings, panelling, furniture blanks, joinery blanks, and similar products; Stumps and roots, salvaged stumps and roots, tree fern trunks or tree fern fibre. Several exceptions apply - particularly concerning beech and finished wood products</t>
  </si>
  <si>
    <t>Section 3 of the Forests Amendment Act 1993 (1993 No 7).</t>
  </si>
  <si>
    <t>http://www.legislation.govt.nz/act/public/1949/0019/latest/DLM256602.html; https://www.customs.govt.nz/business/export/prohibitions-and-restrictions/</t>
  </si>
  <si>
    <t>Indigenous timber; trees; woody plants; logs; wood chips; wood products; veneer; tree fern fibre; tree ferns</t>
  </si>
  <si>
    <t>4401; 4403; 4407; 4408; 4409; 4410; 4411; 4412; 4413</t>
  </si>
  <si>
    <t>Beech</t>
  </si>
  <si>
    <t>440393; 440792</t>
  </si>
  <si>
    <t>Any grade of Beech except wood chips; finished or manufactured indigenous timber products (regardless of wood origin); personal effects</t>
  </si>
  <si>
    <t>Nicaragua</t>
  </si>
  <si>
    <t>Ban on exports of logs, sawnwood and timber from natural forests</t>
  </si>
  <si>
    <t>Ban on exports of roundwood forest species, timber, and sawn wood from natural forests. Wood from plantations is permitted for export. 
Pine trees were allowed for export for just the year 2017. https://es.calameo.com/read/004211070c5fc7359f5af?trackersource=library</t>
  </si>
  <si>
    <t>Ley Nº 585 - Ley de veda para el corte, aprovechamiento y comercialización del recurso forestal</t>
  </si>
  <si>
    <t>http://www.fao.org/faolex/results/details/en/c/LEX-FAOC064950</t>
  </si>
  <si>
    <t>Roundwood; timber; sawnwood</t>
  </si>
  <si>
    <t>Pine</t>
  </si>
  <si>
    <t>440321; 440711</t>
  </si>
  <si>
    <t>Ban on exports of mahogany, royal cedar, and pochote</t>
  </si>
  <si>
    <t>Current status of the ban; availability of legal text</t>
  </si>
  <si>
    <t>1997 President Aleman instituted a ban on the export of the nation's most lucrative timber species, the precious hardwoods mahogany, royal cedar, and pochote. In 1998 this ban was extended to include not just the export, but also the overall cutting of the precious hardwoods for a period of at least five years.</t>
  </si>
  <si>
    <t>http://www.rainforestinfo.org.au/wrr41/nicalog.htm</t>
  </si>
  <si>
    <t>Mahogany; Royal cedar; Pochote</t>
  </si>
  <si>
    <t>Nigeria</t>
  </si>
  <si>
    <t>Nigerian customs website lists a ban on export of timber (rough or sawn)
FAO lists this original 1976 ban on one on "wood and wood products" - a much broader category (http://www.fao.org/tempref/docrep/fao/004/ab592e/ab592e00.pdf)</t>
  </si>
  <si>
    <t>Export Prohibition List</t>
  </si>
  <si>
    <t>Nigeria customs website</t>
  </si>
  <si>
    <t>https://customs.gov.ng/?page_id=3079</t>
  </si>
  <si>
    <t>Rough timber; sawn timber</t>
  </si>
  <si>
    <t xml:space="preserve"> Ban on exports of unfinished wood products with species-based exceptions</t>
  </si>
  <si>
    <t>Start date of the ban; products and HS codes covered by the ban; species covered by the ban; clarity of whitelist exceptions; availability of legal text</t>
  </si>
  <si>
    <t xml:space="preserve">FAO reports that the Timber Export Promotion Decree No 1 of 1998 prohibits the export of timber (whether processed or not) and wood in the rough form, excluding furniture, furniture components and species of Gmelina arborea in any form
However, ITTO notes that an identical law was passed in 1985 (https://www.itto.int/files/topics/4901_ext_08_18.pdf); date of law uncertain. ITTO also notes that semi-finished or finished products can be exported, which are principally flooring planks/parquettes produced from iroko and afzelia. Export of teak and gmelina logs is also permitted. </t>
  </si>
  <si>
    <t>Timber Export Promotion Decree No 1 of 1998</t>
  </si>
  <si>
    <t>http://www.fao.org/tempref/docrep/fao/004/ab592e/ab592e00.pdf</t>
  </si>
  <si>
    <t>Logs; roughwood</t>
  </si>
  <si>
    <t>Gmelina arborea; furniture; furniture components</t>
  </si>
  <si>
    <t>Panama</t>
  </si>
  <si>
    <t>Ban on exports of logs and sawnwood from natural forests</t>
  </si>
  <si>
    <t>Start date of the ban; current status of the ban; products and HS codes covered by the ban; clarity of whitelist exceptions</t>
  </si>
  <si>
    <t>Ban on the export of wood in the form of logs, stumps, roundwood or blocks, sawn or roughly dressed, of any species from natural forests. Exports of finished products that use wood from natural forests are permitted. FLI reports that the LEB is still in force (https://forestlegality.org/content/logging-and-export-bans). However, FAOLEX (legal database) claims the law has been repealed (http://www.fao.org/faolex/results/details/en/c/LEX-FAOC086605/). Unsure of current status - not much news on this available.
WWF reports that the LEB was actually passed in 2002 (http://assets.worldwildlife.org/publications/677/files/original/March_2015_Country_Risk_Profile_NA_Booklet.pdf?1429535765); however, I've been unable to find the legal text or name of the law for that year</t>
  </si>
  <si>
    <t>Decreto Ejecutivo No. 83 (2008)</t>
  </si>
  <si>
    <t>http://extwprlegs1.fao.org/docs/pdf/pan86605.pdf</t>
  </si>
  <si>
    <t>Logs; stumps; roundwood; blocks (sawn or roughly dressed)</t>
  </si>
  <si>
    <t>Finished wood products; semi-finished wood products that have undergone more processing than sawing and brushing (e.g. parts)</t>
  </si>
  <si>
    <t>Papua New Guinea</t>
  </si>
  <si>
    <t>Ban on exports of logs of 15 species</t>
  </si>
  <si>
    <t xml:space="preserve">The ban considers logs to be any piece of timber larger than 150mm x 150mm that has wane and pith or core. Timber that meets this description, and is of the 15 species listed, is banned from export.
The PNG Forest Authority issues export licences for round logs. Log exports are monitored by SGS, but not for compliance with all relevant national law/policies (i.e., legality).
The Customs Act 1990 has been updated multiple times (most recently 2012), but the legal wording restricting the export of certain species has remained identical throughout its iterations. 
The Australian government has defined which species are covered by the Customs Act 1990's log export restrictions, available at the Department of Agriculture and Water Resources' Country Specific Guidelines for Papua New Guinea: https://www.agriculture.gov.au/sites/default/files/sitecollectiondocuments/forestry/australias-forest-policies/illegal-logging/png-csg.pdf
</t>
  </si>
  <si>
    <t>Customs Tariff Act 1990</t>
  </si>
  <si>
    <t>Primary Law; Foreign Government Guidance</t>
  </si>
  <si>
    <t>Customs Act 1990 (Page 599)</t>
  </si>
  <si>
    <t>Logs in the rough; poles in the rough</t>
  </si>
  <si>
    <t>440311; 44032</t>
  </si>
  <si>
    <t>Logs; rough logs; poles; rough poles; balsa; blackbean; cordia; ebony; rosewood; 
teak; conifer</t>
  </si>
  <si>
    <t>440311; 440321; 440322; 440323; 440324; 440325; 440326</t>
  </si>
  <si>
    <t xml:space="preserve">Agathis sp.; Auracaria cunninghamii; Auracaria hunsteinii; Phyllocladus hypophyllus; Cordia dichotoma; Dacrydium nidulum; Diospyros ferrea; Cordia subcordata; Libocedrus pauanus; Podocarpus sp.; Decussocarpu swalichianus; Dacrycarpus imbricatus; Pterocarpus indicus; Ochroma lagopus; Castanospermum australe
</t>
  </si>
  <si>
    <t>Kauri Pine; Hoop Pine; Klinkii Pine; Celery-Top Pine; Cordia; Dacrydium; Ebony; Kerosene wood; Libocedrus; Podocarp; Brown Podocarp; Highland Podocarp; Rosewood; Balsa; Blackbean</t>
  </si>
  <si>
    <t>Logs smaller than 150mm x 150mm, or logs that don't have both wane and pith or core.</t>
  </si>
  <si>
    <t>Ban on exports of all log concessions granted after 2010</t>
  </si>
  <si>
    <t xml:space="preserve">Logs can be exported from concessions given before 2010. There is a ban on the export of logs from concessions given after 2010. Unclear about the legality of exports of concessions granted in 2010
Actual legislation impossible to find; only Guyana report, which is also cited by a WRI 2018 report: https://wriorg.s3.amazonaws.com/s3fs-public/sourcing-legally-produced-wood.pdf
</t>
  </si>
  <si>
    <t>Foreign Government Report; WRI</t>
  </si>
  <si>
    <t>Guyana Forestry Commission, Proposed National Log Export Policy (Page 10)</t>
  </si>
  <si>
    <t>Logs from concessions prior to 2011</t>
  </si>
  <si>
    <t>Total or partial ban on log exports</t>
  </si>
  <si>
    <t>Coverage of the ban</t>
  </si>
  <si>
    <t xml:space="preserve">In 2018, Papua New Guinea's Prime Minister announced a total ban on log exports to be enacted by 2020 (https://www.thenational.com.pg/round-log-exports-to-stop-by-2020/). However, in June 2020, the Prime Minister announced that the deadline for this policy to start had been pushed to 2025 (https://www.thenational.com.pg/minister-reveals-deadline-for-log-exports-extended/). This most recent update also suggested that this ban would be implemented gradually: "“We have started work on meeting the target of ceasing the round log exports in 2025...We need to put downstream processing and other amendments to laws on round log export before 2025....I have made a submission to the National Executive Council (NEC) to make a gradual progress of downstream processing by 30 per cent every year till 2025 when we reach 50 per cent work.”
A 2019 report by Papua New GUinea's National Forest Service, meanwhile, suggested that the 2025 ban may not cover 100% of log exports, but instead ban 50% of the country's raw log exports (in effect, functioning as a quota): https://www.un.org/esa/forests/wp-content/uploads/2019/12/Papua-New-Guinea.pdf
The actual coverage of this future policy remains unclear. </t>
  </si>
  <si>
    <t>https://www.thenational.com.pg/minister-reveals-deadline-for-log-exports-extended/</t>
  </si>
  <si>
    <t>Paraguay</t>
  </si>
  <si>
    <t>Ban on exports of logs and beams</t>
  </si>
  <si>
    <t>Full ban on exports of logs and beams ("madera en rollo y en vigas")</t>
  </si>
  <si>
    <t>Decreto No 24489/72</t>
  </si>
  <si>
    <t>http://extwprlegs1.fao.org/docs/pdf/par42407.pdf</t>
  </si>
  <si>
    <t>Peru</t>
  </si>
  <si>
    <r>
      <t xml:space="preserve">The Forests and Wildlife Law (Law 29763) (https://theredddesk.org/sites/default/files/ley_no._29763.pdf) states that SERFOR will regulate all forest products intended for export (including those that are subject to international agreements). In addition, the document states that the export of logs for commercial purposes is prohibited, except for logs cut from concessioned forest plantations.
The REDD Desk states that the Forest and Wildlife Law (Law 29763) was reportedly repealed in 2013 (https://theredddesk.org/countries/laws/forestry-and-wildlife-law-29763-peru); however, SERFOR 2015 regulations still maintain that the law is in force (https://www.serfor.gob.pe/wp-content/uploads/2016/03/LFFS-Y-SUS-REGLAMENTOS.pdf).
</t>
    </r>
    <r>
      <rPr>
        <sz val="10"/>
        <color rgb="FFFF0000"/>
        <rFont val="Arial"/>
        <family val="2"/>
      </rPr>
      <t xml:space="preserve">Acording to Peru's National Strategy 2021-2025 the export of logs for commercial purposes is still prohibited, except for logs cut from concessioned forest plantations according to the Forest Law (https://elperuano.pe/NormasElperuano/2021/07/02/1968203-1/1968203-1.htm)  </t>
    </r>
  </si>
  <si>
    <t>The Forests and Wildlife Law (Law 29763)</t>
  </si>
  <si>
    <t>https://theredddesk.org/sites/default/files/ley_no._29763.pdf</t>
  </si>
  <si>
    <t>Natural forests; logs; forest products; plantation products</t>
  </si>
  <si>
    <t>All species grown on Peruvian concessioned forest plantations or nurseries (natural species)</t>
  </si>
  <si>
    <t>Ban on exports of logs, hoopwood, sleepers, sawnwood, and other articles of wood</t>
  </si>
  <si>
    <t>Geographic coverage of the log export ban; species coverage of the sawnwood export ban</t>
  </si>
  <si>
    <t xml:space="preserve">Peru's Customs agency (SUNAT) has published a list of goods banned for export since 1993. The current iteration posted on the SUNAT website (last modification Nov 18, 2021) explicitly bans the export of logs (HS4403), hoopwood (HS4404), cedar and mahogany sleepers (HS4406), mahogany sawnwood (HS4407) thicker than 6mm, and wooden replicas of firearms (HS4421) (https://www.sunat.gob.pe/orientacionaduanera/mercanciasrestringidas/). These restrictions are stated to be based on several Peruvian laws: Decreto Supremo No. 070-93-EF, Ley No. 26496 y su Reglamento DS 007-96-AG, DS 008-96-AG, DS 013-96-AG, DS 001-97-AG, RM No. 373-97-AG, Ley 30299, and DS 010-2017-IN.
The text of these underpinning laws differs somewhat from the iteration currently posted on the SUNAT website. These differences include:
- According to the text of Decreto Supremo No. 070-90-EF, plantation logs and hoopwood are permitted for export
- According to the text of DS 013-96-AG, only sawnwood of one specific species of mahogany (Swietenia Macrophyla) and cedar (Cedrela Odorata) are prohibited from export
Article 23 of CITES approved by the Decreto Supremo Nº 030-2005-AG and modified by Decreto Supremo Nº 001-2008-MINAM, establishes that CITES-Peru may set quotas for the exports of timber species included in the CITES annexes. For example, the Resolución de Dirección Ejecutiva Nº 266-2019-MINAGRI-SERFOR-DE aproves the export of 928.27m3 of Swietenia macrophylla King (mahogany) sawnwood
It is unclear if these exceptions are still currently in force, particularly when taking into account the uncertainty of the current status of Law 29763 (see above) which allows for the export of plantation logs - which is not currently allowed by the regulations on the SUNAT website.
</t>
  </si>
  <si>
    <t xml:space="preserve"> Lista de Mercancías Prohibidas de Exportación</t>
  </si>
  <si>
    <t>Peruvian Customs Website / Primary Law</t>
  </si>
  <si>
    <t>https://www.sunat.gob.pe/orientacionaduanera/mercanciasrestringidas/listas/listaMercanciaProhibida-Exporta.pdf</t>
  </si>
  <si>
    <t>Logs; hoopwood; sleepers; sawnwood; replicas of firearms; other articles of wood</t>
  </si>
  <si>
    <t>4403; 4404; 4406; 4407; 4421</t>
  </si>
  <si>
    <t>Swietenia Macrophyla; Cedrela odorata</t>
  </si>
  <si>
    <t>Mahogany; Cedar</t>
  </si>
  <si>
    <t>Philippines</t>
  </si>
  <si>
    <t>Ban on exports of timber from natural forests</t>
  </si>
  <si>
    <t xml:space="preserve">Philippines' 1989 policy bans the export of "round logs and flitches produced from naturally grown trees". The policy explicitly allows plantation logs to be exported. A 2016 list of Prohibited and Regulated Products for Export further described this as "round logs, poles and piles including log core and flitches / railroad ties produced from naturally grown trees both from the forestlands and private lands" (https://www.mzv.cz/file/2724277/List_of_Prohibited_and_Regulated_Products_for_Export_as_of_December_2016.pdf)
Correspondence with the Forest Policy Section of the Philippines' Forest Management Bureau reveals that this 1989 law remains the existing policy in force. 
This policy was reinforced in 2011 with Executive Order No. 23 (http://extwprlegs1.fao.org/docs/pdf/phi178871.pdf), which established a moratorium on the harvesting of timber in natural and residual forests. As per correspondence with the Forest Policy Section of the Philippines' Forest Management Bureau, this implies that the export of all wood products from natural forests is now prohibited. </t>
  </si>
  <si>
    <t>DENR Administrative Order No. 33 (1988) - Lumber and Plantation Logs Export Regulations</t>
  </si>
  <si>
    <t>https://www.lawinsider.com/documents/2J6xucgHu0w</t>
  </si>
  <si>
    <t>Logs; sawnwood; timber; lumber; roundwood; poles; piles, flithces; railroad ties; boules; semi-finished products</t>
  </si>
  <si>
    <t>TRU</t>
  </si>
  <si>
    <t>Ban on exports of lumber and semi-finished products from prohibited species</t>
  </si>
  <si>
    <t>Philippines' 1989 policy bans the export of "lumber produced from premium hardwood and prohibited species". 
The list of "Premium Hardwood and Prohibited Species" is listed in the 2016 export prohibition list and was confirmed in correspondence with the Forest Management Bureau. In both instances, the sources confirmed that the prohibited products of these species include "lumber, boules or any other semi-finished products" (https://www.mzv.cz/file/2724277/List_of_Prohibited_and_Regulated_Products_for_Export_as_of_December_2016.pdf)</t>
  </si>
  <si>
    <t>Lumber; boules; semi-finished products</t>
  </si>
  <si>
    <t>Pterocarpus indicus; Vitex parviflora; Dracontomelon dao; Diospyros blancoi; Instia bijuga; Albizia acle; Mastixia philippinensis; Wallaceodendron celibicum; Litsea leytensis; Madhuca betis; Diospyros pilosanthera; Toona calantas; Wrightia pubenscens Laniti; Heretiera javanica; Pistacia chinensis; Sindora supa; Afzelia rhomboidea; Tectona philippinensis; Tectona grandis; Koompassia excelsa</t>
  </si>
  <si>
    <t>Narra; Molave; Dao; Kamagong; Ipil; Akle; Apanit; Banuyo; Batikuling; Betis; Bolong eta; Kalantas; Lanete; Lumbayao; Sangilo; Supa; Tindalo; Teak; Manggis</t>
  </si>
  <si>
    <t>Ban on log exports</t>
  </si>
  <si>
    <t xml:space="preserve">The 1975 law mandates that all logs be processed locally (except by exception of the President) - thereby banning the export of raw logs. 
http://www.fao.org/fileadmin/user_upload/rap/Asia-Pacific_Forestry_Week/doc/Stream_1/ST1_23Feb_Sibucao_Trends_in_world_trade.pdf
http://docs.wbcsd.org/2016/12/Sustainable_Procurement_Guide.pdf
Correspondence with the Forest Policy Section of the Philippines' Forest Management Bureau reveals that this policy was supplanted by the 1988 Administrative Order No. 33, which remains the existing policy in force. 
</t>
  </si>
  <si>
    <t>Presidential Decree No. 705 May 19, 1975</t>
  </si>
  <si>
    <t>https://lawphil.net/statutes/presdecs/pd1975/pd_705_1975.html</t>
  </si>
  <si>
    <t>Rep. of Congo</t>
  </si>
  <si>
    <t>CEMAC (Economic and Monetary Community of Central Africa) Members, have committed to banning all log exports beginning on January 1, 2023</t>
  </si>
  <si>
    <t>Bans exports of raw timber of most species; establishes an export quota for certain high-quality species, although this export quota has been removed in the new 2020 Forestry Code</t>
  </si>
  <si>
    <t>Species considered as "high-quality" or "heavy and hard wood species whose processing requires specific technology"; Impacts of removing the species-based quota in new 2020 law</t>
  </si>
  <si>
    <t xml:space="preserve">The Republic of Congo has legally restricted the export of logs since 2000, mandating that only semi-processed or processed wood may be exported (Loi n. 16-2000, Article 48) with the exception of certain “high-quality” species (Loi n. 16-2000, Article 180). These species, which are not clearly enumerated by law other than being “destined for certain industries not yet established in the country,” are subject to a log export quota of 15% of each company’s annual production volume and require the approval of the minister in charge of water and forests; the remaining 85% of this production must be exported as sawnwood, veneer, or other processed products. (http://extwprlegs1.fao.org/docs/pdf/con25237.pdf) 
An amendment was passed in 2009 shifting this 15% log quota to a national level, and allowing companies to trade allowances to ensure that the industry collectively remains under this threshold. (http://extwprlegs1.fao.org/docs/pdf/con93698.pdf).
In practice, there is evidence that this quota has been applied to all logs (and not just logs of certain high-quality species), and that the 85/15 rule has de facto been ignored, even as it remained in force de jure. (https://www.wto.org/english/tratop_e/tpr_e/s285-01_e.pdf) Furthermore, the legal penalties for surpassing the 15% limit appear to be primarily financial in nature and have been inconsistently applied. (http://www.dac-presse.com/moncontenu/uploads/2019/03/Commerce_Toxique-web.pdf)
The ROC revised its forest code in July 2020. Despite reports suggesting that this new forest code effectively widens the coverage of the ROC’s log export restrictions (https://www.timbertradeportal.com/countries/congo/#legality-profile, https://www.reuters.com/article/us-africa-forests-climatechange-analysis-idUSKCN2530SD) the new forest law maintains the exception for certain species, now phrased as “heavy and hard wood species whose processing requires specific technology,”  and removes the previous export quota (https://www.atibt.org/wp-content/uploads/2020/07/21.07.2020_nouveau-code-forestier_RoCongo.pdf, Article 97).
The removal of this quota suggests that these exempted species can be exported without limit, although this remains unclear. The species covered by this exception are to be enumerated in additional legislation. </t>
  </si>
  <si>
    <t>Loi n. 33-2020 du 8 Juillet 2020 Portant Code Forestier</t>
  </si>
  <si>
    <t>https://www.atibt.org/wp-content/uploads/2020/07/21.07.2020_nouveau-code-forestier_RoCongo.pdf</t>
  </si>
  <si>
    <t>Raw timber; raw wood; heavy and hard wood species whose processing requires specific technology</t>
  </si>
  <si>
    <t>Heavy and hard wood species whose processing requires specific technology</t>
  </si>
  <si>
    <t>Romania</t>
  </si>
  <si>
    <t>Ban on exports of logs outside of the EU</t>
  </si>
  <si>
    <t>Romania passed a law in April 2020 banning the export of logs (with or without bark) outside of the EU for a period of 10 years starting on January 1, 2021 (https://www.romania-insider.com/romania-ban-logs-export)
The law appears to be in force, as this article notes that the Romanian president promulgated it (https://www.poandpo.com/agrifish/romania-law-that-bans-export-of-logs-to-extracommunity-area-for-ten-years-promulgated-1852020911/)</t>
  </si>
  <si>
    <t>https://www.romania-insider.com/romania-ban-logs-export</t>
  </si>
  <si>
    <t>Russia</t>
  </si>
  <si>
    <t>Export quota on Birch logs</t>
  </si>
  <si>
    <t>The export quotas aren't specified in advance</t>
  </si>
  <si>
    <t>Establishes an export quota on birch (Betula spp) log with a diameter of smallest cross section at least 15 cm, at least 1 m long</t>
  </si>
  <si>
    <t>Order of the Government of the Russian Federation of July 17, 2018 No. 836</t>
  </si>
  <si>
    <t>https://cis-legislation.com/document.fwx?rgn=108462</t>
  </si>
  <si>
    <t>Logs; birch</t>
  </si>
  <si>
    <t>Betula spp.</t>
  </si>
  <si>
    <t>Birch</t>
  </si>
  <si>
    <t>Ban on export of logs; export duty on sawnwood</t>
  </si>
  <si>
    <t>As of January of 2022 the Russian government banned log exports and placed a high export duty on green sawnwood exports. Since July 2012 there has been a 10% duty on green sawnwood exports</t>
  </si>
  <si>
    <t>https://docs.wto.org/dol2fe/Pages/SS/directdoc.aspx?filename=q:/WT/DS/608-1.pdf&amp;Open=True</t>
  </si>
  <si>
    <t>Logs; lumber</t>
  </si>
  <si>
    <t>Samoa</t>
  </si>
  <si>
    <t>The WTO reported in 2003 that in Samoa, "Exports of raw logs were prohibited pursuant to the 1990 Order Prohibiting the Export of Logs and the Customs Act 1997.  Prohibition of raw logs exports had been introduced, following the two cyclones of 1990 and 1991, and aimed at restricting logging to avoid further soil erosion and water run-off.  The measure was necessary for the conservation of Samoa's few remaining forest areas and reforestation as other methods of control were open to abuse.  The prohibition was expected to be maintained for another two to three years to allow for the rehabilitation of the forests and forestlands devastated by the recent fires in Aopo/Falealupo and the 2004 Cyclone Heta." https://docs.wto.org/dol2fe/Pages/FE_Search/FE_S_S009-DP.aspx?language=E&amp;CatalogueIdList=49856,49413,32440,42238,48003,34128,43313,108492,98071,45658&amp;CurrentCatalogueIdIndex=1&amp;FullTextHash=
Despite the expectation that the policy would only be maintained for a few years, the WTO also reported in 2019 that " Export prohibitions apply to logs and timber under the Order Prohibiting the Export of Logs, 1990." https://www.wto.org/english/tratop_e/tpr_e/s386_e.pdf
The text of these laws remains unavailable. However, the 2019 WTO update suggests that these laws remain in force.</t>
  </si>
  <si>
    <t>Order Prohibiting the Export of Logs, 1990</t>
  </si>
  <si>
    <t>https://www.wto.org/english/tratop_e/tpr_e/s386_e.pdf</t>
  </si>
  <si>
    <t>Senegal</t>
  </si>
  <si>
    <t>Ban on harvesting and exploitation of protected species</t>
  </si>
  <si>
    <t>If export prohibition is explicit (as suggested by CITES) or implicit</t>
  </si>
  <si>
    <t>Since 1998, Senegal has prohibited and restricted the harvest, exploitation and commercialization of certain protected species from natural forests (http://extwprlegs1.fao.org/docs/pdf/sen16269.pdf, Article 63). This policy was reaffirmed in 2019, with the list of species remaining constant between the 1998 and 2019 iterations (http://extwprlegs1.fao.org/docs/pdf/Sen191602.pdf, Article 51). In both instances, the law allows for harvest of these species when sourced from plantations.
While international trade is not explicitly prohibited by these regulations, the domestic protection afforded to these species effectively prohibits international trade. CITES notes that for these protected species, "exports...are strictly prohibited." (https://cites.org/sites/default/files/eng/com/sc/69/inf/E-SC69-Inf-25.pdf, https://cites.org/sites/default/files/fra/cop/17/prop/F-CoP17-Prop-57.pdf).
Fully protected species cannot be exploited without special permission from the Ministry of Forests solely for scientific or medicinal purposes. Partially protected species require prior authorization from the Ministry of Forests.</t>
  </si>
  <si>
    <t>Décret n° 2019-110 du 16 janvier 2019 portant application de la loi n° 2018-25 du 12 novembre 2018 portant Code forestier.</t>
  </si>
  <si>
    <t>Primary Law; CITES</t>
  </si>
  <si>
    <t>http://extwprlegs1.fao.org/docs/pdf/Sen191602.pdf</t>
  </si>
  <si>
    <t>Fully protected species:
Albizzia sassa; Alstonia congensis; Butyrospermum parkii; Celtis integrifolia; Daniellia thurifera; Diospyros mespiliformis; Holarrhena africana; Mitragyna stipulosa; Piptadeniastrum africanum; Hyphaene thebaika; Dalbergia melanoxylon
Partially protected species:
Acacia raddiana; Acacia senegal; Adansonia digitata; Afzelia africana; Borassus aethiopum; Ceiba pentandra; Chlorophora regia; Cordyla pinnata; Faidherbia albida; Khaya senegalensis; Moringa oleifera; Prosopis africana; Pterocarpus erinaceus; Sclerocarya birrea; Tamarindus indica; Ziziphus mauritiana; Grewia bicolor</t>
  </si>
  <si>
    <t>Fully protected species:
Baneto; Emien; Karite; Mboul; Santanforo; Alom; Sehoulou; Bahia; Dabéma; Palmier Doum; Dialambane;
Partially protected species:
Seing; Vereck (gommier); Baobab; Linke; Ronier; Fromager; Tomboiro noir; Dimb; Cad; Cailcedrat; Nebedaay; Ir; Vene; Ber; Tamarinier; Sidem; Kel</t>
  </si>
  <si>
    <t>Ban on exports of forest products from natural forests</t>
  </si>
  <si>
    <t xml:space="preserve">Article L. 77 of the 1998 Forest Law prohibits the sale of forest products from State-owned natural forests ("unmanaged forests"), except by explicit authorization by the Minister of Water and Forests (http://extwprlegs1.fao.org/docs/html/sen16268.htm). While it is not explicitly mentioned, this would presumably cover international exports as well.
This prohibition was reaffirmed in Senegal's 2018 Forest Code (Article 11) (http://extwprlegs1.fao.org/docs/pdf/Sen191599.pdf). </t>
  </si>
  <si>
    <t>Loi nº 98-03 portant le code forestier</t>
  </si>
  <si>
    <t>http://extwprlegs1.fao.org/docs/pdf/Sen191599.pdf</t>
  </si>
  <si>
    <t>Forest products</t>
  </si>
  <si>
    <t>The Minister of Water and Forests may exceptionally allow for limited harvesting operations in natural forests</t>
  </si>
  <si>
    <t>Sierra Leone</t>
  </si>
  <si>
    <t>Sierra Leone has passed log export bans in the past (e.g. 2008), but they seem to have been short-lived. New ban passed in April 2018, but already lifted in June 2018 to allow for trapped concessions to be exported. Unclear when the ban will be re-instituted. 
Previous ban apparently lasted from 2008-2010. https://tel.archives-ouvertes.fr/tel-01916765/document</t>
  </si>
  <si>
    <t>http://apanews.net/en/news/sierra-leone-govt-temporarily-lifts-ban-on-timber-export</t>
  </si>
  <si>
    <t>Solomon Isds</t>
  </si>
  <si>
    <t>Ban on the export of logs of several species, and on the export of additional species except for scientific research purposes</t>
  </si>
  <si>
    <r>
      <t>In 1998, the Solomon Islands banned the export of Tubi (</t>
    </r>
    <r>
      <rPr>
        <i/>
        <sz val="10"/>
        <color theme="1"/>
        <rFont val="Arial"/>
        <family val="2"/>
      </rPr>
      <t>Xanthostemon</t>
    </r>
    <r>
      <rPr>
        <sz val="10"/>
        <color theme="1"/>
        <rFont val="Arial"/>
        <family val="2"/>
      </rPr>
      <t xml:space="preserve">) and restricted the export of the following species to "an approved person and has a valid permit under Part III Section 14 of the Wildlife Protection and Management Act 1998": Ebony (Diospyros ebenum), Kerosine Wood (Cordia subcordata), Kauri (Agathis macrophylla), Lantern Tree (Hernandia numphaeifolia), Big Ngali Nut (Canarium indicum), Small Ngali Nut (Canarium salomonense), Canoe Tree (Gmelina moluccana), Ironwood (Instia bijuga), Rosewood (Pterocarpus indicus) and Black Bead (Castanospermum australe). http://www.fao.org/faolex/results/details/en/c/LEX-FAOC060396
NEPCon reported in 2018 that this is still the case for Kerosine Wood, Lantern Tree and Black Bead (https://www.nepcon.org/sites/default/files/2019-02/NEPCon-TIMBER-Solomon%20Islands-Risk-Assessment-EN-V1.0.pdf)
In 2012, the Solomon Islands passed new regulations named the Forest Resources and Timber Utilisation (Protected Species) Regulations 2012, as well as an amendment (http://extwprlegs1.fao.org/docs/pdf/sol148110.pdf). This noted that four species could now only be exported for scientific research purposes as defined by the 1998 law: Ebony (Diospyros spp.), Mangrove (Rhizophora spp.), Big Ngali Nut (Canarium indicum), and Tubi (Xanthostemon). Tubi had previously been banned from export in all cases, and Big Ngali Nut was previously allowed for export by any "approved person with a valid permit" as listed above. 
The 2012 regulations also banned the export of the following species in log or unprocessed forms: Canoe Tree (Gmelina moluccana), Kauri (Agathis macrophylla), Merbau or Kwila or Ironwood (Instia bijuga), Ngali Nut (Canarium spp.), Rattan (Calamus spp.), Rosewood (Pterocarpus indicus), Walnut (Dracontomelum vitiense) and Vasa (Vitex cofassus). </t>
    </r>
  </si>
  <si>
    <t>The Forest Resources and Timber Utilisation (Protected Species) Regulations 2012</t>
  </si>
  <si>
    <t>http://extwprlegs1.fao.org/docs/pdf/sol148111.pdf</t>
  </si>
  <si>
    <t>Diospyros spp.; Rhizophora spp.; Canarium indicum; Xanthostemon; Gmelina moluccana; Agathis macrophylia; Instia bijuga; Canarium spp.; Calamus spp.; Pterocarpus indicus; Dracontomelum vitiense; Vitex cofassus</t>
  </si>
  <si>
    <t>Ebony; Mangrove; Ngali; Tubi; Canoe Tree; Kauri; Ironwood; Rattan; Rosewood; Walnut; Vasa</t>
  </si>
  <si>
    <t>Ngali Nut; Big Ngali Nut</t>
  </si>
  <si>
    <t>South Africa</t>
  </si>
  <si>
    <t>Ban on export of natural forest species</t>
  </si>
  <si>
    <t>Start date of the ban; species covered by the ban</t>
  </si>
  <si>
    <t>While South Africa protected natural forest species from harvest in prior years, the 2001 legislation amended Article 7 of South Africa's 1998 Forest Code to further prohibit the export of these species (https://www.environment.gov.za/sites/default/files/legislations/nationalforestandfirelaws_amendmentact_no12of2001.pdf). Under this amendment, no person may "possess. collect, remove, transport, export, purchase, sell, donate or
in any other manner acquire or dispose of any...indigenous, living tree...from a natural forest." Exceptions may be granted by the Minister of Forests.
CITES further confirms this export restriction (https://cites.org/sites/default/files/eng/com/sc/69/inf/E-SC69-Inf-25.pdf).</t>
  </si>
  <si>
    <t>No. 12 of 2001: National Forest and Fire
Laws Amendment Act, 2001</t>
  </si>
  <si>
    <t>https://www.environment.gov.za/sites/default/files/legislations/nationalforestandfirelaws_amendmentact_no12of2001.pdf</t>
  </si>
  <si>
    <t>Excemptions granted by the Minister</t>
  </si>
  <si>
    <t>South Sudan</t>
  </si>
  <si>
    <t>Ban on wood and charcoal exports</t>
  </si>
  <si>
    <t>Products and HS codes covered by the ban; years of coverage of the ban; availability of legal text</t>
  </si>
  <si>
    <t>According to differening websites, the South Sudanese government issued a ban in 2018 on just charcoal exports (https://www.busiweek.com/salva-kiir-orders-ban-on-charcoal-trade/), or charcoal and wood exports (http://www.sudantribune.com/spip.php?article65796). EIA suggests that it's both charcoal and wood. https://content.eia-global.org/assets/2018/09/AfricanLogBansMatter_LowRes.pdf
It is unclear what constitutes "wood".
UN suggests that South Sudan started banning log and charcoal exports in 2015. https://www.unenvironment.org/news-and-stories/story/south-sudan-cracks-down-charcoal-trade. This is supported by the EABW article: https://www.busiweek.com/salva-kiir-orders-ban-on-charcoal-trade/</t>
  </si>
  <si>
    <t>UNEP</t>
  </si>
  <si>
    <t>https://www.unenvironment.org/news-and-stories/story/south-sudan-cracks-down-charcoal-trade</t>
  </si>
  <si>
    <t>Suriname</t>
  </si>
  <si>
    <t>T</t>
  </si>
  <si>
    <t>Ban on export of logs, hoopwood and sawnwood</t>
  </si>
  <si>
    <t>Products and HS Codes covered by the ban</t>
  </si>
  <si>
    <t xml:space="preserve">Since 2003, Suriname has published a list of items prohibited from export called the Negative List (https://www.dna.sr/media/20485/besluit_negatieve_lijst_2003.pdf). The appendix with the actual list is found here: http://extwprlegs1.fao.org/docs/pdf/sur129510.pdf
The Negative list prohibits the export of "Onbewerkt hout, hardhout, paal hout rond of bekapt, bewerkt hout, houtprodukten en bosbiiErodukten", loosely translated to "Untreated wood, hardwood, pile wood round or trimmed, processed wood, wood products and forestry products". This suggests that Suriname certainly prohibits the export of logs (HS4403), hoopwood (HS4404) and sawnwood (HS4407). Suriname may prohibit the export of other timber products as well, although the exact product coverage remains unclear. </t>
  </si>
  <si>
    <t xml:space="preserve">STAATSBESLUIT van 18 september 2003 ter uitvoering van de artikelen 3 lid 3 en
8 van de Wet Goederenverkeer (S.B. 2003 no. 58) (Besluit Negatieve Lijst 2003)
(S.B. 2003 no. 74). </t>
  </si>
  <si>
    <t>http://extwprlegs1.fao.org/docs/pdf/sur129510.pdf</t>
  </si>
  <si>
    <t>Untreated wood; hardwood; pile wood; processed wood; wood products; forestry products</t>
  </si>
  <si>
    <t>Logs; hoopwood; sawnwood; timber</t>
  </si>
  <si>
    <t>Swaziland</t>
  </si>
  <si>
    <t>Ban on exports of specified protected species</t>
  </si>
  <si>
    <t>Article 20 stipulates "No person shall, without the authority of the country of origin, carry or trade in any plant listed in the Red Data List of Southern African Plants (1997) or any other plant listed under the auspices of the International Union for the Conservation of Nature (IUCN)."
CITES further confirms that this policy covers cross-border trade (https://cites.org/sites/default/files/eng/com/sc/69/inf/E-SC69-Inf-25.pdf.
The Red Data List of Southern African Plants was reportedly last updated in 2020 and is available online (http://redlist.sanbi.org/).</t>
  </si>
  <si>
    <t>The Flora Protection Act, 2000</t>
  </si>
  <si>
    <t>http://extwprlegs1.fao.org/docs/pdf/swa44978.pdf</t>
  </si>
  <si>
    <t>Tanzania</t>
  </si>
  <si>
    <t>Full ban on log exports</t>
  </si>
  <si>
    <t>Forest Regulations, 2004 (G.N. No. 153 of 2004).</t>
  </si>
  <si>
    <t>http://extwprlegs1.fao.org/docs/pdf/tan183567.pdf</t>
  </si>
  <si>
    <t>Ban on the export of timber and charcoal from Zanzibar</t>
  </si>
  <si>
    <t>Product coverage of the ban; geographic coverage of restrictions on charcoal; current status of the ban; availability of legal text</t>
  </si>
  <si>
    <t>According to the WTO, the 2013 Zanzibar Trading Act prohibits the export of "timber from any wood grown in Zanzibar and wood charcoal". https://www.wto.org/english/tratop_e/tpr_e/s384-04_e.pdf
While the original text of the law has been found, it does not include Schedule 3 (prohibited exports), so it is difficult to verify the WTO's interpretation. http://www.zanzibarassembly.go.tz/act_2013/act_14.pdf
The product coverage of "timber" remains unclear. In addition, the wording of the legislation, as cited by the WTO, is unclear as to whether or not charcoal exports are prohibited across the entirety of Tanzania or just from Zanzibar. Considering that the legislation generally governs trade policy to/from Zanzibar, the latter interpretation is more likely to be correct. In addition, media sources report that Tanzania is seeking to ban charcoal exports on a national basis by 2025. https://africa.cgtn.com/2018/01/11/tanzania-to-ban-use-of-charcoal-to-save-forests/</t>
  </si>
  <si>
    <t>2013 Zanzibar Trading Act</t>
  </si>
  <si>
    <t>https://www.wto.org/english/tratop_e/tpr_e/s384-04_e.pdf</t>
  </si>
  <si>
    <t>Timber; Logs; Charcoal</t>
  </si>
  <si>
    <t>Zanzibar</t>
  </si>
  <si>
    <t>Thailand</t>
  </si>
  <si>
    <t xml:space="preserve">Thailand passed a logging ban in natural forests in 1989 (https://preferredbynature.org/sites/default/files/library/2017-06/NEPCon-TIMBER-Thailand-Risk-Assessment-EN-V1.pdf).
A 2006 law bans exports of all logs and sawnwood from natural forests, with the exception of: rubberwood (in unlimited quantities), pine (per limits set by the Royal Forest Department), and specified plantation species (eucalyptus, acacia and teak) in quantities specified by the Royal Forest Department. Teak can only be exported by the Forest Industry Organization (https://www.dft.go.th/th-th/Detail-Law/ArticleId/2177/-2549-17-2549-1-2-3
This 2006 law was reinforced in 2012 (Notification of the Ministry of Commerce to specify that timber is a product that requires permission to export from the Kingdom B.E. 2555 (2012)): http://www.dft.go.th/th-th/DFT-Service/Data-Service-Information/ProductMeasure-Import-Export/Detail-ProductMeasure-Import-Export/ArticleId/1944/1547 </t>
  </si>
  <si>
    <t>Regulation of the Ministry of Commerce Regarding the rules Methods and conditions
Exporting timber and lumber out of the Kingdom, 2006 B.E. 2549</t>
  </si>
  <si>
    <t>http://www.dft.go.th/th-th/DFT-Service/Data-Service-Information/ProductMeasure-Import-Export/Detail-ProductMeasure-Import-Export/ArticleId/1944/1547</t>
  </si>
  <si>
    <t>Timber; Sawn Timber</t>
  </si>
  <si>
    <t>Restriction on export of certain protected species</t>
  </si>
  <si>
    <t>Full list of Category A and B species; geographic coverage</t>
  </si>
  <si>
    <t>Thailand’s 1941 Forest Code and its subsequent updates also restricts the harvest and trade of all products of certain protected species (https://www.ilo.org/dyn/natlex/natlex4.detail?p_lang=&amp;p_isn=82855&amp;p_classification=22.01)
Thailand requires harvesting permits for all timber species located in National Forest Reserves, and also requires harvesting permits for restricted species in all other public land. Thailand’s 1941 Forest Act and its subsequent updates list these restricted timber species as Category A (general restrictions) and Category B (heavy restrictions). Category A species require harvesting licenses issued by the Royal Forestry Department (RFD), and comprise most of Thailand’s native tree species. Category B species are described as rare and entirely prohibited from logging, except by special permission granted by the Minister of Agriculture. Unless otherwise specified, there are no harvest or trade restrictions on these species if sourced from private land.
The initial 158 Category A species were listed in the Royal Decree on Restricted Forest Products B.E. 2530 (1987). An additional 18 species were added in 2019 through an amendment to the 1941 Forests Act. 
In addition, Thailand also imposes nationwide restrictions on the following species, which require permits to harvest, process, transport or export (even when sourced from plantations):
-	Teak (Tectona grandis)
-	Yang (Dipterocarpus alatus) 
-	Rosewood (Dalbergia spp.)
Note: Rosewood reportedly became a nationally-restricted species in 2014, as a result of an amendment to the 1941 Forest Act (https://preferredbynature.org/sites/default/files/library/2017-06/NEPCon-TIMBER-Thailand-Risk-Assessment-EN-V1.pdf).</t>
  </si>
  <si>
    <t>Forest Act, B.E. 2484 (1941)</t>
  </si>
  <si>
    <t>https://www.ilo.org/dyn/natlex/natlex4.detail?p_lang=&amp;p_isn=82855&amp;p_classification=22.01</t>
  </si>
  <si>
    <t>Category A; Category B; rare; prohibited; species</t>
  </si>
  <si>
    <t>Category A:
Tectona Grandis; Dipterocarpus alatus; Pterocarpus macrocarpus; Xylia xylocarpa; Hopea spp; Dalbergia spp; Dalbergia cochinchinensis; Shorea siamensis; Dalbergia parviflora; Dalbergia cultrata; Orchidaceae spp; Dracaena loureiri; Aquilaria malaccensis; Mansonia gagei; Caesalpinia sappan; Corypha umbraculifera; Nephrolepis spp; Calamus spp</t>
  </si>
  <si>
    <t>Category A:
Teak; Yang; Ching-Chun; Siamese Rosewood; Ked-Daeng; Ironwood; E-Mang; Merawan; Payoong-Klap; Sapwood; Jeen-Daeng; Kha-Yoong; Kha Nhoung; Payoong; Rosewood; Chik; Siamese Sal; Kra-Sik; Kra-Sib; Mhark-Plu-Takka-Taen; KraPi-Khao-Kwai; Ked-Khao-Kwai; Ged-Khao-Kwai; Ked-Dum; Ged-Dum; E-Thao; E-Toa; Wild Orchid; Jun-Par; Chan-DAeng; Copal; Agarwood; Mansonia; Sappan Wood; Talipot Palm; Sword Fern; Rattan</t>
  </si>
  <si>
    <t>Togo</t>
  </si>
  <si>
    <t>Bans the export of forest products not sourced from "sustainable forest management"</t>
  </si>
  <si>
    <t>Availability of legal text; Products covered by the ban; Species covered by the ban</t>
  </si>
  <si>
    <t xml:space="preserve">CITES stipulates that "Decree No. 2011-142/PR, article 8– requires written authorization of timber products, while article 15 states that only forest products sourced from “sustainable forest management” and abiding by traceability rules may be exported" (https://cites.org/sites/default/files/eng/com/sc/69/inf/E-SC69-Inf-25.pdf). 
The text of this law has remained difficult to locate. </t>
  </si>
  <si>
    <t>Decree No. 2011-142/PR</t>
  </si>
  <si>
    <t>Forest products sourced from Sustainable Forest Management plans</t>
  </si>
  <si>
    <t>Ban on exports of  logs of 20cm diameter or less</t>
  </si>
  <si>
    <t xml:space="preserve">Togo's 2006 policy banned the export of logs of 20cm diamater or greater; and of all logs from natural forests (http://extwprlegs1.fao.org/docs/pdf/tog167125.pdf)
This policy was significantly relaxed in 2011. As of 2011, logs can be exported from natural forests, and the size requirements have been flipped. Under the new policy, logs of 20cm or less cannot be exported, while logs of greater diameter are exportable. </t>
  </si>
  <si>
    <t>Arrêté n° 41/MERF/SG du 05 dec 2011 modifiant l’arrêté n° 11 MERF/CAB du 13 juillet 2006 portant réglementation l’exportation et de la réexportation de bois teck et autres essences forestières</t>
  </si>
  <si>
    <t>http://extwprlegs1.fao.org/docs/pdf/tog167125.pdf</t>
  </si>
  <si>
    <t>Trinidad and Tobago</t>
  </si>
  <si>
    <t>Ban on the export of teak timber and pine logs from natural forests</t>
  </si>
  <si>
    <t>In 2014, Trinidad and Tobago banned the "exportation of teak and pine logs harvested from forest
located in State lands or Forest reserves." This policy was supported by a 2017 amendment that defined Teak timber as including "teak logs, dressed teak (known as S2S), teak flitches, teak cants, rough sawn teak in the form of squares, planks, boards or scantlings.” (http://news.gov.tt/sites/default/files/E-Gazette/Gazette%202017/Legal%20Notices/Legal%20Notice%20No.%2019%20of%202017.pdf)</t>
  </si>
  <si>
    <t>Prohibition (Carriage Coastwise, Importation and Exportation) (Amendment) Order, 2014.</t>
  </si>
  <si>
    <t>https://www.ttlawcourts.org/index.php/component/attachments/download/3422</t>
  </si>
  <si>
    <t>Logs; Timber; Flitches; Cants; Rough Sawnwood; Squares; Planks; Boards; Scantlings</t>
  </si>
  <si>
    <t>Teak; Pine</t>
  </si>
  <si>
    <t>Uganda</t>
  </si>
  <si>
    <t>Ban on harvesting and exports of Afzelia and Shea Nut</t>
  </si>
  <si>
    <t>Current status of the ban; availability of legal text; products and HS codes covered by the ban</t>
  </si>
  <si>
    <t xml:space="preserve">The Ministry of Water published a notice immediately "[suspending] any cutting, transportation and sale of the logs and their products in line with section 29(3) of the National Forestry and Tree Planting Act (2003) with immediate effect". It is unclear which specific products are covered under "logs and their products", but it is likely that it covers logs, sawnwood and other basic forms of timber. 
This media article suggests that the ban covers all wood products of the two species (https://www.blackstarnews.com/global-politics/africa/uganda-government-imposes-ban-on-sales-of-endangered-africana). 
While it is unclear if the ban is still in effect, it was still in force in October 2018 as per this article (http://envalert.org/wp-content/uploads/2018/10/Uganda-loses-billions-in-illegal-timber-export.pdf). </t>
  </si>
  <si>
    <t xml:space="preserve">Notice from Ministry of Water, Suspension of Harvesting and Trade in Afzelia Africana and Shea Nut Trees
</t>
  </si>
  <si>
    <t>https://www.newvision.co.ug/news/1468194/notice-ministry-water</t>
  </si>
  <si>
    <t>Sawnwood; timber</t>
  </si>
  <si>
    <t>Afzelia Africana</t>
  </si>
  <si>
    <t>Afzelia; Beyo; Shea Nut; Yaa</t>
  </si>
  <si>
    <t>Vitellaria paradoxa</t>
  </si>
  <si>
    <t>Start date of the ban; products and HS codes covered by the ban; availability of legal text</t>
  </si>
  <si>
    <t xml:space="preserve">According to a European Commission study, "Export of logs was banned in the 1970s while export of sawn‐wood was banned during the early 1980s. The main reason for the ban was dwindling saw‐log resources in the face of growing demand. The ban was observed although some smuggling still occurs. Today processed and semi‐processed timber products, mainly furniture and doors may be exported."
Illegal Logging Portal notes the LEB has been active since 1987: https://www.illegal-logging.info/regions/uganda. Similarly, this report says that the LEB has been active since 1992 (http://spgs.mwe.go.ug/sites/files/Timber%20Market%20Study%202010_0.pdf). 
However, EIA makes no mention of any LEB or SEB policy: https://content.eia-global.org/assets/2018/09/AfricanLogBansMatter_LowRes.pdf
FAO suggests that a timber export ban went into place in 1992: http://www.fao.org/3/a-a0249e.pdf. This may be an amalgamation of the sawnwood and log export ban policies previously passed.
</t>
  </si>
  <si>
    <t>European Commission</t>
  </si>
  <si>
    <t>https://europa.eu/capacity4dev/file/21150/download?token=y5XA7sK5</t>
  </si>
  <si>
    <t>Ukraine</t>
  </si>
  <si>
    <t>Ban on exports of logs and sawnwood of ten specific species</t>
  </si>
  <si>
    <t xml:space="preserve">In 2005, Ukraine banned the export of logs and sawnwood of ten valuable tree species. </t>
  </si>
  <si>
    <t>On the Specifics of State Regulation of Activities of Subjects of Entrepreneurial Activity Related to Selling and Exporting Timber
(Vidomosti Verkhovnoi Rady Ukrainy (VVR), 2006, № 2-3, p.34)</t>
  </si>
  <si>
    <t>https://zakon.rada.gov.ua/laws/show/%202860-15#Text</t>
  </si>
  <si>
    <t>Acacia; Checker Tree; Cherry Tree; Pear Tree; Walnut Tree; Chestnut Tree; Common Yew; Black Cherry; Sycamore; Juniper</t>
  </si>
  <si>
    <t>Robinia spp.; Sorbus torminalis; Ceracus spp.; Pyrus spp.; Juglans spp.; Castanea spp.; Taxus baccata; Cerasus avium; Acer pseudoplatanus; Juniperus spp.</t>
  </si>
  <si>
    <t>Ban on harvesting and exploitation of specified threatened or endangered species</t>
  </si>
  <si>
    <t>Species covered in the most recent iteration of the list; changes to the list over time</t>
  </si>
  <si>
    <t>Ukraine publishes an extensive list of threatened or endangered timber species that are prohibited from logging or exploitation  in the Red Book of Ukraine. The protections are enumerated in the 2002 law "Law on the Red Book of Ukraine" (https://www.cbd.int/doc/world/ua/ua-nr-05-en.pdf), which prohibits "use (extraction and collection) for economic and military purposes."
The Red Book was last updated in 2009. Thus, any species listed in the Red Book labeled as sourced from Ukraine would be illegal. https://www.cbd.int/doc/world/ua/ua-nr-05-en.pdf; https://redbook-ua.org/</t>
  </si>
  <si>
    <t>Law on the Red Book of Ukraine</t>
  </si>
  <si>
    <t>https://zakon.rada.gov.ua/laws/show/3055-14/conv#n42</t>
  </si>
  <si>
    <t>Ban on exports of logs (excluding pine)</t>
  </si>
  <si>
    <t xml:space="preserve">In 2015, Ukraine passed a new law establishing a 10-year moratorium on all log exports (except for pine) beginning on November 1, 2015, and a subsequent 10-year moratorium on pine log exports beginning on January 1, 2017 (see below). https://zakon.rada.gov.ua/rada/show/en/325-19#Text
Despite the widespread coverage of these laws, Ukrainian companies have continued to export logs through various means, such as loopholes or deliberate misinterpretations of the law; for example, valuable logs were being deliberately cut less than 2 meters so as to meet the definition of “fuel wood” (HS4401), which, unlike logs, remains legal for export (https://preferredbynature.org/sourcinghub/timber/ukraine-timber-risk-profile). 
In December 2020, an EU-requested arbitration panel ruled that the Ukrainian unprocessed wood export ban introduced in 2015 is in breach of the EU-Ukraine Association Agreement, which explicitly forbids export prohibitions. However, the ruling did find that the 2005 export ban for ten specific wood species (see above) could be partially justified under plant life protection exceptions. The panel ruling means that Ukraine must swiftly remove its 2015 export ban on all unprocessed wood, but the export ban for the ten specific species still holds (https://trade.ec.europa.eu/doclib/press/index.cfm?id=2223). </t>
  </si>
  <si>
    <t>Ukrainian Law Nr. 325-VIII (09.04.2015)</t>
  </si>
  <si>
    <t>http://zakon.rada.gov.ua/rada/show/en/325-19; https://www.ihb.de/wood/news/Ukraine_log_ban_species_pine_2015_44685.html; https://www.globalwoodmarketsinfo.com/ukraine-cabinet-suggests-timber-auctions-and-export-ban-lifted/</t>
  </si>
  <si>
    <t>Unprocessed wood; logs; roundwood; poles</t>
  </si>
  <si>
    <t>Ban on exports of pine logs</t>
  </si>
  <si>
    <t>10-year ban on raw pine log exports beginning on January 1, 2017. 
This policy was ruled to be in breach of the EU-Ukraine Association Agreement in December 2020 (see above).</t>
  </si>
  <si>
    <t>http://zakon.rada.gov.ua/rada/show/en/325-19;</t>
  </si>
  <si>
    <t>Unprocessed wood; logs; roundwood; poles; sawnwood</t>
  </si>
  <si>
    <t>4403; 440321; 440322; 440711</t>
  </si>
  <si>
    <t>Pinus spp.</t>
  </si>
  <si>
    <t>USA</t>
  </si>
  <si>
    <t>Ban on exports of logs from public lands in Alaska</t>
  </si>
  <si>
    <t>Bans log exports from public lands in Alaska</t>
  </si>
  <si>
    <t>Organic Act of 1927</t>
  </si>
  <si>
    <t>Federal Report</t>
  </si>
  <si>
    <t>https://www.fs.fed.us/pnw/pubs/pnw_gtr436.pdf</t>
  </si>
  <si>
    <t>Alaska</t>
  </si>
  <si>
    <t>Ban on exports of logs from Federal lands west of the 100th meridian in mainland USA</t>
  </si>
  <si>
    <t>Law prohibits the export of unprocessed wood (i.e. logs) coming from Federal lands west of the 100th meridian in the contiguous 48 states</t>
  </si>
  <si>
    <t>Forest Resources Conservation and Shortage Relief Act of 1990</t>
  </si>
  <si>
    <t>https://www.agriculture.senate.gov/imo/media/doc/frc90.pdf</t>
  </si>
  <si>
    <t>Unprocessed timber</t>
  </si>
  <si>
    <t>West of 100th Meridian (contiguous 48 states)</t>
  </si>
  <si>
    <t>Venezuela</t>
  </si>
  <si>
    <t>Ban on export of logs from natural forests</t>
  </si>
  <si>
    <t>CITES and Global Trade Atlas report that Venezuela bans the export of logs from natural forests (https://globalforestatlas.yale.edu/amazon-forest/regional-governance/forest-governance-venezuela) (https://cites.org/sites/default/files/eng/com/sc/69/inf/E-SC69-Inf-25.pdf). The legislation underpinning this prohibition remains unclear, as are the years in which this policy is active</t>
  </si>
  <si>
    <t>Ban on exports of logs of 5 species:  caoba, cedro, mijao, pardillo, pau d’arco</t>
  </si>
  <si>
    <t>Species-specific log export ban also supported by WBCSD (http://docs.wbcsd.org/2016/12/Sustainable_Procurement_Guide.pdf)</t>
  </si>
  <si>
    <t>WRI</t>
  </si>
  <si>
    <t>https://forestlegality.org/sites/default/files/WRI_Report_4c_Report_LegalityGuide_final320_0.pdf</t>
  </si>
  <si>
    <t>Caoba; Cedro; Mijao; Pardillo; Pau d'Arco</t>
  </si>
  <si>
    <t>Vietnam</t>
  </si>
  <si>
    <t>1992 law bans the export of roundwood; sawnwood; rough sawn parquet floorings; raw rattan; and re-export of these same products from natural forests. Only processed wood and rattan products can be exported from natural forests. Raw timber exports are permitted for plantation wood.
This 1992 law was reinforced again by Decision 664-TTg (dated 18 Oct 1995), available here: https://luatminhkhue.vn/en/decision-no-664-ttg-dated-october-18--1995-of-the-prime-minister-on-the-exportation-of-wood-and-forestry-products.aspx. The 1995 law further also banned the export of "laminated timber used as material for the production of plywood",  "firewood and charcoal made from timber or firewood", and "products and semi-products requiring large volumes of material" including sleepers, wooden posts of various types, door frames, etc.
Future iterations (e.g. 2015) of this law once again reiterated Vietnam's ban on roundwood and sawnwood exports from domestic natural forests. http://extwprlegs1.fao.org/docs/pdf/vie170802.pdf. However, there is no mention of other products (e.g. flooring, rattan, sleepers, etc). It is unclear if these products remain banned from export.</t>
  </si>
  <si>
    <t>Order of the Chairman of the Council of Ministers urgent measures to stop immediately deforestation (No. 90-CT).</t>
  </si>
  <si>
    <t>http://www.fao.org/faolex/results/details/en/c/LEX-FAOC019280</t>
  </si>
  <si>
    <t>Ban on log and sawnwood exports from natural forests</t>
  </si>
  <si>
    <t xml:space="preserve">In 2018, the Vietnamese The Ministry of Agriculture and Rural Development reinforced Vietnam's existing ban on log and sawnwood exports from natural forests by publishing an updated list of prohibited exports or imports. </t>
  </si>
  <si>
    <t>Government’s Decree No. 69/2018/NĐ-THE GOVERNMENT dated May
15, 2018</t>
  </si>
  <si>
    <t>https://importlicensing.wto.org/sites/default/files/members/134/Decree%20No.69_2018_ND-CP%20-%20Specific%20articles%20of%20the%20Law%20on%20Foreign%20Trade%20Management%20%28ENG%29_15.05.2018.pdf</t>
  </si>
  <si>
    <t>Ban on exports of specific products derived from protected (Group IA &amp; Group IIA) species</t>
  </si>
  <si>
    <t>Product and HS codes covered by the ban (from group IIA)</t>
  </si>
  <si>
    <t>Law bans the logging, exploitation, processing or export of specified protected species listed in Group IA and IIA.
2015 law bans the commercial export of "timber" of species listed in Group IA, except for timber confiscated as evidence. http://extwprlegs1.fao.org/docs/pdf/vie170802.pdfhttp://extwprlegs1.fao.org/docs/pdf/vie170802.pdf
2019 law says to treat Groups I and II like CITES Appendices I and II; this would ban the commercial trade of species in Group I, and restrict the speices in Group II and thereby require a CITES license. https://env4wildlife.org/wp-content/uploads/2020/03/Decree-06_2019_ND-CP.pdf
WTO reported in 2013  that the following products cannot be exported from Group IA: Log, sawn timber, husked wood, fire wood, mining coal from wood or fire wood, other wooden products. Meanwhile, only high-quality manufactured pallets cannot be exported from Group IIA (https://www.wto.org/english/tratop_e/tpr_e/s287_e.pdf). Presumably, these restrictions were applicable before the 2019 law imposing CITES-equivalent restrictions on these species.</t>
  </si>
  <si>
    <t>The Government Decree 32/2006/ND-CP</t>
  </si>
  <si>
    <t>https://www.unodc.org/res/cld/document/decree-no--32-on-management-of-endangered--precious-and-rare-forest-plants-and-animals_html/Decree_No._32_On_Management_of_Endangered_Precious_and_Rare_Forest_Plants_and_Animals.pdf</t>
  </si>
  <si>
    <t>Timber products (Group IA); high-quality manufactured pallets (Group IIA); particleboard; fibreboard; plywood</t>
  </si>
  <si>
    <t xml:space="preserve">Cupressus torulosa; Taiwania cryptomerioides; Xanthocyparis vietnamensis; Abies delavayi fansipanensis; Pinus kwangtungensis; Taxus wallichiana; Taxus baccata wallichiana; Glyptostrobus pensilis; Berberis julianae; Berberis wallichiana; Diospyros salletii; Dalbergia tonkinensis; Coptis chinensis; Coptis quinquesecta; Anoectochilus spp.; Paphiopedilum spp.; Cephalotaxus mannii; Calocedrus macrolepis; Calocedrus rupestris; Fokienia hodginsii; Keteleeria evelyniana; Pinus dalatensis; Pinus krempfii; Taxus chinensis; Cunninghamia konishii; Cycas spp.; Panax bipinnatifidum; Panax stipuleanatus; Panax vietnamensis; Asarum spp.; Markhamia stipulata; Afzelia xylocarpa; Erythrophloeum fordii; Sindora siamensis; Sindora tonkinensis; Codonopsis javanica; Garcinia fagraeoides; Dalbergia cochinchinensis; Dalbergia oliveri; Dalbergia bariensis; Dalbergia mammosa; Pterocarpus macrocarpus; Cinnamomum balansae; Cinnamomum glaucescens; Cinnamomum parthenoxylon; Coscinium fenestratum; Fibraurea tinctoria; Fibraurea chloroleuca; Stephania spp.; Thalictrum foliolosum; Excentrodendron tonkinensis; Burretiodendron tonkinensis; Disporopsis longifolia; Lilium brownii; Polygonatum kingianum; Dendrobium nobile; Nervilia spp. </t>
  </si>
  <si>
    <t>Zambia</t>
  </si>
  <si>
    <t>Ban on exports of charcoal, peelers, and saw logs of any species; and non-finished timber products from natural forests</t>
  </si>
  <si>
    <t>Product and HS codes covered by the ban</t>
  </si>
  <si>
    <t>The 1997 legislation banned on the export of charcoal, non-finished timber products from natural forests, and peelers and saw logs of any species (http://extwprlegs1.fao.org/docs/pdf/zam7807.pdf ).
The legislation further notes that the only products allowed for export are sawn timber, railway sleepers, poles from planted species, finished timber products, or plantation trees.
The prohibition on the export of "saw logs of any species" is unclear; the legislation specifically permits sawn timber (likely HS4407) and poles from planted species and plantation trees (likely HS4403) for export, which suggests that logs from natural forests are not permitted. However, the legislation does not make this distinction clear. For that reason, it is unclear to what degree this legislation restricts roundwood (HS4403) and sawnwood (HS4407).
This lack of clarity is reflected in the 2015 Forests Act as well.</t>
  </si>
  <si>
    <t>Statutory Instrument No. 94 of 2015
The Forests Act, 2015
(Act No. 4 of 2015)
The Forests (Export of Timber) Regulations, 2015</t>
  </si>
  <si>
    <t>http://extwprlegs1.fao.org/docs/pdf/zam7807.pdf</t>
  </si>
  <si>
    <t>Logs; sawlogs; charcoal; non-finished timber</t>
  </si>
  <si>
    <t>Sawnwood; hoopwood; fuelwood</t>
  </si>
  <si>
    <t>4401;4402;4403;4404;4007</t>
  </si>
  <si>
    <t>Ban on manufacture and trade of railway sleepers of 7 species</t>
  </si>
  <si>
    <t>The 1997 legislation banned the production and trade of railway sleepers comprised of seven species (http://extwprlegs1.fao.org/docs/pdf/zam7807.pdf ). The 2015 Forest Act updated this list and added an eighth species (Mukula)</t>
  </si>
  <si>
    <t>Railway sleepers</t>
  </si>
  <si>
    <t>Afzelia quanzensis; Entandrophragma spp.; Faurea saligna; Guibourtia coleosperma; Khaya nyasica; Pericopsis angolensis; Pterocarpus angolensis; Pterocarpus chrysothrix</t>
  </si>
  <si>
    <t>Mupapa; Mofu; Saninga; Muzauli; Mululu; Mubanga; Mukwa; Mukula</t>
  </si>
  <si>
    <t>Quota on exports of unfinished timber products from natural forests</t>
  </si>
  <si>
    <t>Products and HS codes covered by the quota; species covered by the quota</t>
  </si>
  <si>
    <t xml:space="preserve">Both the 1997 Forest Act and 2015 Forest Act ban individual forest concession holders from exporting more than 75% of their annual timber production (except when sourced from plantation species or when exported as finished timber products). http://extwprlegs1.fao.org/docs/pdf/zam7807.pdf </t>
  </si>
  <si>
    <t>Timber; finished timber products</t>
  </si>
  <si>
    <t>Planted species</t>
  </si>
  <si>
    <t>Ban on all log exports</t>
  </si>
  <si>
    <t>Ban on the export of all round wood or logs, including, presumably, plantation-sourced logs that were previously exportable under the 1997 and 2015 Forest Acts. https://pubs.iied.org/pdfs/13603IIED.pdf
There is some confusion as to the date of passage of this policy. A June 2017 ministerial statement noted that the policy became active in January 2017, while a report from the International Institute for Environment and Development suggests that the policy became active in June 2017. https://pubs.iied.org/pdfs/13603IIED.pdf
The June 2017 ministerial statement also states that Zambia further banned the re-export of roundwood or logs of various indigenous species, as as per Statutory Instrument (SI) No. 31 of 2017. This measure is aimed at curbing the illegal harvesting of
trees in Zambia which are being purported to have been harvested in the neighbouring countries on transit through Zambia. http://www.parliament.gov.zm/sites/default/files/images/publication_docs/MINISTERIAL%20STATEMENT%20BY%20HON%20KAPATA.pdf</t>
  </si>
  <si>
    <t>http://www.parliament.gov.zm/sites/default/files/images/publication_docs/MINISTERIAL%20STATEMENT%20BY%20HON%20KAPATA.pdf</t>
  </si>
  <si>
    <t>Logs; saw logs</t>
  </si>
  <si>
    <t>Intermittent and interrupted bans on Mukula (Pterocarpus chrysothrix) log exports</t>
  </si>
  <si>
    <t>According to IIED, Zambia has also alternatingly imposed and lifted bans on the harvesting and export of Mukula (Pterocarpus chrysothrix) since 2013, with the most recent iteration commencing in early 2017 and prohibiting “Mukula timber harvesting and movement.” (https://pubs.iied.org/pdfs/13603IIED.pdf) 
This policy is presumed to remain in force. (https://diggers.news/local/2019/03/26/govt-wont-lift-mukula-ban-until-zambians-benefit-says-kapata/)
However, many of the bans on Mukula harvesting and trade since 2013 were never supported by written legislation, and were instead only ever disseminated through ministerial press releases and radio broadcasts. As a result, there has been widespread legal ambiguity on the legality of the Mukula trade which persists today. (https://pubs.iied.org/pdfs/13603IIED.pdf)</t>
  </si>
  <si>
    <t>The Forests (Export of Timber) Regulations, 2015</t>
  </si>
  <si>
    <t>https://www.reuters.com/article/us-zambia-forests-exports/zambia-exports-confiscated-logs-in-controversial-timber-ban-idUSKBN1GI03B</t>
  </si>
  <si>
    <t>Pterocarpus chrysothrix</t>
  </si>
  <si>
    <t>Mukula</t>
  </si>
  <si>
    <t>Term</t>
  </si>
  <si>
    <t>Definition</t>
  </si>
  <si>
    <t>Forest Product Export Restriction</t>
  </si>
  <si>
    <t>A domestic policy restricting or prohibiting the export of forest products to specific or broad international markets.</t>
  </si>
  <si>
    <t>Other Forest Product Export Restriction</t>
  </si>
  <si>
    <t>A domestic policy restricting or prohibiting the export of forest products other than logs or sawnwood to specific or broad international markets.</t>
  </si>
  <si>
    <t>Full and Partial FPER</t>
  </si>
  <si>
    <r>
      <t xml:space="preserve">A </t>
    </r>
    <r>
      <rPr>
        <b/>
        <sz val="11"/>
        <color theme="1"/>
        <rFont val="Calibri"/>
        <family val="2"/>
        <scheme val="minor"/>
      </rPr>
      <t xml:space="preserve">full </t>
    </r>
    <r>
      <rPr>
        <sz val="11"/>
        <color theme="1"/>
        <rFont val="Calibri"/>
        <family val="2"/>
        <scheme val="minor"/>
      </rPr>
      <t xml:space="preserve">FPER policy is one that covers all exports of a given product, encompassing all subnational geographic regions, species and HS Codes listed under that product.
A </t>
    </r>
    <r>
      <rPr>
        <b/>
        <sz val="11"/>
        <color theme="1"/>
        <rFont val="Calibri"/>
        <family val="2"/>
        <scheme val="minor"/>
      </rPr>
      <t>partial</t>
    </r>
    <r>
      <rPr>
        <sz val="11"/>
        <color theme="1"/>
        <rFont val="Calibri"/>
        <family val="2"/>
        <scheme val="minor"/>
      </rPr>
      <t xml:space="preserve"> FPER policy is one that covers exports of a given product from only certain geographies, certain species, certain HS Codes listed under that product, or other conditions that allow that product to be exported in some cases.
Products sourced from a country with a </t>
    </r>
    <r>
      <rPr>
        <b/>
        <sz val="11"/>
        <color theme="1"/>
        <rFont val="Calibri"/>
        <family val="2"/>
        <scheme val="minor"/>
      </rPr>
      <t>full</t>
    </r>
    <r>
      <rPr>
        <sz val="11"/>
        <color theme="1"/>
        <rFont val="Calibri"/>
        <family val="2"/>
        <scheme val="minor"/>
      </rPr>
      <t xml:space="preserve"> FPER policy that covers said products are likely to be considered illegally sourced. 
Products imported from countries with </t>
    </r>
    <r>
      <rPr>
        <b/>
        <sz val="11"/>
        <color theme="1"/>
        <rFont val="Calibri"/>
        <family val="2"/>
        <scheme val="minor"/>
      </rPr>
      <t>partial</t>
    </r>
    <r>
      <rPr>
        <sz val="11"/>
        <color theme="1"/>
        <rFont val="Calibri"/>
        <family val="2"/>
        <scheme val="minor"/>
      </rPr>
      <t xml:space="preserve"> FPER policies should signal the need for additional risk assessment and mitigation actions to ensure that they did not violate the specific aspects of each exporting country’s FPER policy.</t>
    </r>
  </si>
  <si>
    <t>FPER Clarity Level</t>
  </si>
  <si>
    <t>This is a measure of Forest Trends' confidence in a given policy's coverage. What specific producs and species does the policy cover, across what geographic areas, applicable to which years, and with what stated exceptions? How confident should enforcement agencies be that the data described in this database is actionable, and how clear are these policies an indicator of potential illegal timber trade?
FT has developed a methodology that includes 4 categorizations: "High Clairty", "Medium-High Clarity", "Medium-Low Clarity" and "Low Clarity". A policy can never achieve "Full Clarity", as policies can change without Forest Trends' knowledge, and additional due diligence is warranted in all cases. 
These categorizations are based on a methodology that assigns scores to each FPER across 6 indices: 
- Clarity of Years of Coverage
- Clarity of Product Coverage
- Clarity of Species Coverage
- Clarity of Geographic Coverage
- Clarity of Stated Whitelist Exceptions
- Existence of Other Sources of Uncertainty
For each of these fields, Forest Trends has assigned a value of 1 for full clarity (great confidence in what the policy covers), 0.5 for partial clarity (partial confidence in what the policy covers), and 0 for low clarity (no confidence in what the policy covers). 
A "Source of Information" score multiplier is then applied across these indices, because the level of confidence in any given aspect of a policy is only as valuable as the reliability of the source of information.
Further details on the methodology of this metric are available in the "Clarity Level Methodology" tab of this Excel sheet.</t>
  </si>
  <si>
    <t>A policy for which the start date of the restriction remains unknown.</t>
  </si>
  <si>
    <t>9999-12-31</t>
  </si>
  <si>
    <t>A policy for which is is unclear if the export restriction remains in force.</t>
  </si>
  <si>
    <t>FPER Clarity Level Tracker</t>
  </si>
  <si>
    <t>Source of info is a score multiplier - clarity on what years, products, species, geography and exceptions are covered is only as good as the reliability of the information provided</t>
  </si>
  <si>
    <t xml:space="preserve">Primary Law = 1
Domestic Government, Other Publication (i.e. press release or customs website) = 0.9
Foreign Government Guidance = 0.6
Multinational Orgs / NGOs / Academia / Media (Secondary Sources) = 0.4
</t>
  </si>
  <si>
    <t>For all Clarity Index columns (in blue): 
1 = full clarity (high confidence in coverage), 
0.5 = partial clarity (partial confidence in coverage, due to vague wording or conflicting reports on coverage)
0 = low clarity (no confidence in coverage)</t>
  </si>
  <si>
    <t>High Clarity: &gt;=80%
Medium-High Clarity: &gt;=60%, &lt;80%
Medium-Low Clarity: &gt;=40%, &gt;60%
Low Clarity: &lt;40%</t>
  </si>
  <si>
    <r>
      <t>Additional Methodological Notes:</t>
    </r>
    <r>
      <rPr>
        <sz val="11"/>
        <color theme="1"/>
        <rFont val="Calibri"/>
        <family val="2"/>
        <scheme val="minor"/>
      </rPr>
      <t xml:space="preserve">
- Policies are not assigned a grade for any aspect that is not mentioned in the law or otherwise mentioned as relevant. For example, a full product-specific ban (like a ban on all log exports) does not get assigned a score on its species coverage. Likewise, a policy does not get scored on whitelist exceptions if non are mentioned. 
- Years of Coverage is assessed as of the year 2010. Therefore, a policy can still receive a score of 1 even if it is unclear if or when a policy was passed prior to this year. This is to emphasize more recent restrictions, and lessen the methodological impact of vague policies from decades past.
- Where different sources of information disagree about a particular point (like product coverage), this gets reflected in the score for that Clarity Index (0, 0.5 or 1), not the multiplier. For example, we have the text of the Primary Law for the Belarus FPEB. That is considered as reliable as it gets. The law specifically covers sawnwood (4407). But the European Commission put out a report that the law actually also covers logs (4403). So for Belarus, the “Clarity of Product Coverage” index score gets downgraded from a 1 to a 0.5, because it’s no longer fully clear what products the law covers. Because the EC report doesn’t refute or change anything about the other aspects of the law (years, species, whitelist, etc), the scores for all other Clarity Indices would depend purely on the information provided in the text of the law.</t>
    </r>
  </si>
  <si>
    <t>Country Policy Number</t>
  </si>
  <si>
    <t>Policy Description</t>
  </si>
  <si>
    <t>Source of Information</t>
  </si>
  <si>
    <t>Source of Info Score (Multiplier)</t>
  </si>
  <si>
    <t>Clarity of Years of Coverage</t>
  </si>
  <si>
    <t>Clarity of Product Coverage</t>
  </si>
  <si>
    <t>Clarity of Species Coverage</t>
  </si>
  <si>
    <t>Clarity of Geographic Coverage</t>
  </si>
  <si>
    <t>Clarity of Stated Whitelist Exceptions</t>
  </si>
  <si>
    <t>Existence of Other Sources of Uncertainty</t>
  </si>
  <si>
    <t>Other Sources of Uncertainty Notes</t>
  </si>
  <si>
    <t>CLARITY SCORE</t>
  </si>
  <si>
    <t>CLARITY CATEGORY</t>
  </si>
  <si>
    <t>Primary</t>
  </si>
  <si>
    <t>Primary + Media</t>
  </si>
  <si>
    <t>Primary + Multinational Orgs</t>
  </si>
  <si>
    <t>Domestic Gov Press Release</t>
  </si>
  <si>
    <t>Multinational Org (CITES), but quoting actual law</t>
  </si>
  <si>
    <t>Multinational Org</t>
  </si>
  <si>
    <t>Media</t>
  </si>
  <si>
    <t>Domestic Gov Customs Website</t>
  </si>
  <si>
    <t>"Export restriction" = ban?</t>
  </si>
  <si>
    <t>Bans exports of raw timber as of 2022</t>
  </si>
  <si>
    <t>Legal significance of removing species-based maximum export quota</t>
  </si>
  <si>
    <t>Ban on exports of bois de vene (Pterocarpus spp.)</t>
  </si>
  <si>
    <t>Ban on exports of oak logs with a moisture content of 20% or greater (defacto ban on oak logs)</t>
  </si>
  <si>
    <t>Timber Industry Website</t>
  </si>
  <si>
    <t>Ban on export of logs as of 2022</t>
  </si>
  <si>
    <t>Ban on export of logs in 2019-2020</t>
  </si>
  <si>
    <t>Ban on export of logs from 2007-2009</t>
  </si>
  <si>
    <t>Export restrictions on timber products</t>
  </si>
  <si>
    <t>Unclear if these export restrictions function as a defacto ban, and how easy it is to obtain the necessary export licenses</t>
  </si>
  <si>
    <t>Ban on exports of logs, boules and through-cut logs</t>
  </si>
  <si>
    <t>Unclear degree to which this is in effect an import ban on logs from Senegal, rather than a Gambian export ban</t>
  </si>
  <si>
    <t>FLEGT Website</t>
  </si>
  <si>
    <t>Ban on all timber felling and export for five years</t>
  </si>
  <si>
    <t>Domestic Gov Press Release; Media</t>
  </si>
  <si>
    <t>Ban on exports of specific sandalwood products</t>
  </si>
  <si>
    <t>Ban on exports of specific red sanders products</t>
  </si>
  <si>
    <t>Unclear how easy it is to get a PUP license, and how restrictive this ban is</t>
  </si>
  <si>
    <t>Unclear how this relates to other regulations in force</t>
  </si>
  <si>
    <t>Amount of quota changes over time</t>
  </si>
  <si>
    <t>Ban on exports of prohibited species</t>
  </si>
  <si>
    <t>Ban on export of logs of native species</t>
  </si>
  <si>
    <t>Domestic Government, Other Publication</t>
  </si>
  <si>
    <t>Foreign Government Guidance</t>
  </si>
  <si>
    <t>Unclear if a 100% or 50% ban</t>
  </si>
  <si>
    <t>Solomon Islands</t>
  </si>
  <si>
    <t>Restriction on exports of logs of several species</t>
  </si>
  <si>
    <t>Unclear if LEB exists or is an assumed extension of a logging ban</t>
  </si>
  <si>
    <t>Ban on exports and re-exports of logs, sawnwood, rough sawn parquet floorings and raw rattan</t>
  </si>
  <si>
    <t>Ban on exports of charcoal, peelers, and saw logs of any species; and non-finished timber products from national forests</t>
  </si>
  <si>
    <t>Pakistan</t>
  </si>
  <si>
    <t>It's regional in the provinces.There's no law enforcement seems like</t>
  </si>
  <si>
    <t>Full (All forest products)</t>
  </si>
  <si>
    <t>01/01/0001</t>
  </si>
  <si>
    <t xml:space="preserve"> Khyber Pakhtunkhwa government, taking notice of news in a section of media about logging, on Wednesday imposed complete ban on transportation and procurement of wood.
The government has also constituted seven teams to check transportation of timber and to investigate issue of logging.</t>
  </si>
  <si>
    <t>https://www.urdupoint.com/en/pakistan/ban-imposed-on-transportation-of-timber-in-kp-1846777.html</t>
  </si>
  <si>
    <t>ban on transportation and procurement of wood</t>
  </si>
  <si>
    <t>Khyber Pakhtunkhwa</t>
  </si>
  <si>
    <t>No</t>
  </si>
  <si>
    <t>Impact on revenue and enforcement details remain under evaluation.</t>
  </si>
  <si>
    <t>Full ban on raw logs; limited impact on processed wood (like sawnwood).</t>
  </si>
  <si>
    <t>CEMAC Log Export Ban Initiative</t>
  </si>
  <si>
    <t>Government policy announcement and economic reports.</t>
  </si>
  <si>
    <t>Not explicitly mentioned.</t>
  </si>
  <si>
    <t>Timber export ban, log ban, processed wood, local processing.</t>
  </si>
  <si>
    <t>None specified in the sources.</t>
  </si>
  <si>
    <t>Not explicitly listed.</t>
  </si>
  <si>
    <t>Afrormosia, Sapele, Okoume, Moabi, etc.</t>
  </si>
  <si>
    <t>Mahogany, Sapele, Okoume, Moabi.</t>
  </si>
  <si>
    <t>Cameroon and CEMAC region.</t>
  </si>
  <si>
    <t>Not mentioned; the policy focuses more on bans than lists of exceptions.</t>
  </si>
  <si>
    <t>Not applicable.</t>
  </si>
  <si>
    <t>tools, and processed wood products are exempt from taxes to support local production.</t>
  </si>
  <si>
    <t>Medium</t>
  </si>
  <si>
    <t>Ban on  raw logs from 76 specific timber species</t>
  </si>
  <si>
    <t>https://www.businessincameroon.com/public-management/0804-13717-cameron-bans-export-of-76-log-species-to-boost-local-processing ; https://www.cncc.cm/en/article/cameron-bans-export-of-76-log-species-to-boost-local-processing-701 ; https://www.itto.int/files/user/mis/MIS_16-30_April2024.pdf; https://cameroontradehub.cm/article/164/en</t>
  </si>
  <si>
    <t>Cameroon aims to ban log exports following CEMAC policy, encouraging local industry with duty-free import of processing equipment. The Government of Cameroon plans to progressively reduce the number of promotional species and at the same time broaden the list of prohibited species in order to mitigate the negative impact of revenue losses resulting from these bans and to take advantage of the economic and financial benefits of local wood processing.
 The new classification of species is as follows:
Species banned from export in log form (76 species);
Promotional species authorised for export in log form (28 species), 15 species in Category 1 and 13 species in Category 2. (https://cameroontradehub.cm/article/164/en)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</si>
</sst>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x14ac:knownFonts="1">
    <font>
      <sz val="11"/>
      <color theme="1"/>
      <name val="Calibri"/>
      <family val="2"/>
      <scheme val="minor"/>
    </font>
    <font>
      <sz val="12"/>
      <color theme="1"/>
      <name val="Calibri"/>
      <family val="2"/>
      <scheme val="minor"/>
    </font>
    <font>
      <sz val="10"/>
      <color theme="1"/>
      <name val="Arial"/>
      <family val="2"/>
    </font>
    <font>
      <b/>
      <sz val="10"/>
      <color theme="1"/>
      <name val="Arial"/>
      <family val="2"/>
    </font>
    <font>
      <sz val="10"/>
      <color rgb="FF000000"/>
      <name val="Arial"/>
      <family val="2"/>
    </font>
    <font>
      <i/>
      <sz val="10"/>
      <color theme="1"/>
      <name val="Arial"/>
      <family val="2"/>
    </font>
    <font>
      <u/>
      <sz val="11"/>
      <color theme="10"/>
      <name val="Calibri"/>
      <family val="2"/>
      <scheme val="minor"/>
    </font>
    <font>
      <u/>
      <sz val="10"/>
      <color theme="10"/>
      <name val="Arial"/>
      <family val="2"/>
    </font>
    <font>
      <b/>
      <sz val="11"/>
      <color theme="1"/>
      <name val="Calibri"/>
      <family val="2"/>
      <scheme val="minor"/>
    </font>
    <font>
      <sz val="10"/>
      <name val="Arial"/>
      <family val="2"/>
    </font>
    <font>
      <sz val="11"/>
      <color theme="1"/>
      <name val="Calibri"/>
      <family val="2"/>
      <scheme val="minor"/>
    </font>
    <font>
      <sz val="11"/>
      <color rgb="FF000000"/>
      <name val="Calibri"/>
      <family val="2"/>
      <scheme val="minor"/>
    </font>
    <font>
      <i/>
      <sz val="10"/>
      <color rgb="FF000000"/>
      <name val="Arial"/>
      <family val="2"/>
    </font>
    <font>
      <sz val="10"/>
      <color rgb="FFFF0000"/>
      <name val="Arial"/>
      <family val="2"/>
    </font>
    <font>
      <b/>
      <sz val="10"/>
      <color rgb="FFFF0000"/>
      <name val="Arial"/>
      <family val="2"/>
    </font>
    <font>
      <u/>
      <sz val="11"/>
      <name val="Calibri"/>
      <family val="2"/>
      <scheme val="minor"/>
    </font>
    <font>
      <sz val="11"/>
      <name val="Calibri"/>
      <family val="2"/>
      <scheme val="minor"/>
    </font>
    <font>
      <sz val="10"/>
      <color theme="2" tint="-0.499984740745262"/>
      <name val="Arial"/>
      <family val="2"/>
    </font>
    <font>
      <sz val="11"/>
      <color theme="2" tint="-0.499984740745262"/>
      <name val="Calibri"/>
      <family val="2"/>
      <scheme val="minor"/>
    </font>
    <font>
      <u/>
      <sz val="11"/>
      <color theme="2" tint="-0.499984740745262"/>
      <name val="Calibri"/>
      <family val="2"/>
      <scheme val="minor"/>
    </font>
    <font>
      <u/>
      <sz val="10"/>
      <color theme="2" tint="-0.499984740745262"/>
      <name val="Arial"/>
      <family val="2"/>
    </font>
    <font>
      <sz val="10"/>
      <color theme="2" tint="-0.499984740745262"/>
      <name val="Roboto"/>
    </font>
    <font>
      <sz val="8"/>
      <name val="Calibri"/>
      <family val="2"/>
      <scheme val="minor"/>
    </font>
  </fonts>
  <fills count="8">
    <fill>
      <patternFill patternType="none"/>
    </fill>
    <fill>
      <patternFill patternType="gray125"/>
    </fill>
    <fill>
      <patternFill patternType="solid">
        <fgColor rgb="FFB6D7A8"/>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10">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000000"/>
      </top>
      <bottom style="medium">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diagonal/>
    </border>
  </borders>
  <cellStyleXfs count="3">
    <xf numFmtId="0" fontId="0" fillId="0" borderId="0"/>
    <xf numFmtId="0" fontId="6" fillId="0" borderId="0" applyNumberFormat="0" applyFill="0" applyBorder="0" applyAlignment="0" applyProtection="0"/>
    <xf numFmtId="9" fontId="10" fillId="0" borderId="0" applyFont="0" applyFill="0" applyBorder="0" applyAlignment="0" applyProtection="0"/>
  </cellStyleXfs>
  <cellXfs count="101">
    <xf numFmtId="0" fontId="0" fillId="0" borderId="0" xfId="0"/>
    <xf numFmtId="0" fontId="0" fillId="0" borderId="0" xfId="0" applyAlignment="1">
      <alignment horizontal="right"/>
    </xf>
    <xf numFmtId="0" fontId="0" fillId="0" borderId="0" xfId="0" applyAlignment="1">
      <alignment horizontal="center"/>
    </xf>
    <xf numFmtId="0" fontId="2" fillId="3" borderId="1" xfId="0" applyFont="1" applyFill="1" applyBorder="1" applyAlignment="1">
      <alignment horizontal="center" vertical="center" wrapText="1"/>
    </xf>
    <xf numFmtId="0" fontId="8" fillId="0" borderId="0" xfId="0" applyFont="1"/>
    <xf numFmtId="0" fontId="0" fillId="0" borderId="0" xfId="0" applyAlignment="1">
      <alignment wrapText="1"/>
    </xf>
    <xf numFmtId="164" fontId="0" fillId="0" borderId="0" xfId="0" applyNumberFormat="1"/>
    <xf numFmtId="164" fontId="0" fillId="0" borderId="0" xfId="0" applyNumberFormat="1" applyAlignment="1">
      <alignment horizontal="right"/>
    </xf>
    <xf numFmtId="0" fontId="3" fillId="2"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 xfId="0" applyFont="1" applyFill="1" applyBorder="1" applyAlignment="1">
      <alignment horizontal="center" vertical="center" wrapText="1"/>
    </xf>
    <xf numFmtId="0" fontId="8" fillId="0" borderId="0" xfId="0" applyFont="1" applyAlignment="1">
      <alignment wrapText="1"/>
    </xf>
    <xf numFmtId="0" fontId="8" fillId="4" borderId="0" xfId="0" applyFont="1" applyFill="1" applyAlignment="1">
      <alignment wrapText="1"/>
    </xf>
    <xf numFmtId="0" fontId="8" fillId="5" borderId="0" xfId="0" applyFont="1" applyFill="1" applyAlignment="1">
      <alignment wrapText="1"/>
    </xf>
    <xf numFmtId="0" fontId="8" fillId="6" borderId="0" xfId="0" applyFont="1" applyFill="1" applyAlignment="1">
      <alignment wrapText="1"/>
    </xf>
    <xf numFmtId="0" fontId="0" fillId="4" borderId="0" xfId="0" applyFill="1" applyAlignment="1">
      <alignment wrapText="1"/>
    </xf>
    <xf numFmtId="0" fontId="0" fillId="5" borderId="0" xfId="0" applyFill="1" applyAlignment="1">
      <alignment wrapText="1"/>
    </xf>
    <xf numFmtId="9" fontId="0" fillId="6" borderId="0" xfId="2" applyFont="1" applyFill="1"/>
    <xf numFmtId="0" fontId="0" fillId="6" borderId="0" xfId="0" applyFill="1"/>
    <xf numFmtId="0" fontId="2" fillId="3" borderId="1" xfId="0" applyFont="1" applyFill="1" applyBorder="1" applyAlignment="1">
      <alignment horizontal="left" vertical="center" wrapText="1"/>
    </xf>
    <xf numFmtId="49" fontId="0" fillId="0" borderId="0" xfId="0" applyNumberFormat="1"/>
    <xf numFmtId="0" fontId="2" fillId="7" borderId="1" xfId="0" applyFont="1" applyFill="1" applyBorder="1" applyAlignment="1">
      <alignment horizontal="center" vertical="center" wrapText="1"/>
    </xf>
    <xf numFmtId="0" fontId="0" fillId="7" borderId="0" xfId="0" applyFill="1"/>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0" xfId="0" applyFont="1" applyAlignment="1">
      <alignment wrapText="1"/>
    </xf>
    <xf numFmtId="0" fontId="11" fillId="0" borderId="0" xfId="0" applyFont="1"/>
    <xf numFmtId="16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6" fillId="0" borderId="1" xfId="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1" applyFont="1" applyFill="1" applyAlignment="1">
      <alignment horizontal="center" vertical="center" wrapText="1"/>
    </xf>
    <xf numFmtId="0" fontId="2" fillId="0" borderId="6" xfId="0" applyFont="1" applyBorder="1" applyAlignment="1">
      <alignment horizontal="center" vertical="center" wrapText="1"/>
    </xf>
    <xf numFmtId="0" fontId="6" fillId="0" borderId="0" xfId="1" applyFill="1" applyAlignment="1">
      <alignment wrapText="1"/>
    </xf>
    <xf numFmtId="0" fontId="7" fillId="0" borderId="0" xfId="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0" xfId="0" applyAlignment="1">
      <alignment horizontal="center" vertical="center" wrapText="1"/>
    </xf>
    <xf numFmtId="0" fontId="6" fillId="0" borderId="0" xfId="1" applyFill="1"/>
    <xf numFmtId="0" fontId="4" fillId="0" borderId="5" xfId="0" applyFont="1" applyBorder="1" applyAlignment="1">
      <alignment horizontal="center" vertical="center" wrapText="1"/>
    </xf>
    <xf numFmtId="0" fontId="6" fillId="0" borderId="0" xfId="1" applyFill="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1" applyFill="1" applyBorder="1" applyAlignment="1">
      <alignment wrapText="1"/>
    </xf>
    <xf numFmtId="0" fontId="2" fillId="0" borderId="5"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center" vertical="center" wrapText="1"/>
    </xf>
    <xf numFmtId="0" fontId="0" fillId="0" borderId="1" xfId="0" applyBorder="1"/>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6" fillId="0" borderId="4" xfId="1" applyFill="1" applyBorder="1" applyAlignment="1">
      <alignment wrapText="1"/>
    </xf>
    <xf numFmtId="0" fontId="4" fillId="0" borderId="4" xfId="0" applyFont="1" applyBorder="1" applyAlignment="1">
      <alignment horizontal="center" vertical="center" wrapText="1"/>
    </xf>
    <xf numFmtId="0" fontId="6" fillId="0" borderId="0" xfId="1" applyFill="1" applyAlignment="1">
      <alignment horizontal="center" vertical="center" wrapText="1"/>
    </xf>
    <xf numFmtId="0" fontId="0" fillId="0" borderId="1" xfId="0" applyBorder="1" applyAlignment="1">
      <alignment wrapText="1"/>
    </xf>
    <xf numFmtId="0" fontId="6" fillId="0" borderId="1" xfId="1" applyFill="1" applyBorder="1"/>
    <xf numFmtId="164" fontId="2" fillId="0" borderId="0" xfId="0" applyNumberFormat="1" applyFont="1" applyAlignment="1">
      <alignment horizontal="center" vertical="center" wrapText="1"/>
    </xf>
    <xf numFmtId="164" fontId="5" fillId="0" borderId="1"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64" fontId="4" fillId="0" borderId="0" xfId="0" applyNumberFormat="1" applyFont="1" applyAlignment="1">
      <alignment horizontal="center" vertical="center" wrapText="1"/>
    </xf>
    <xf numFmtId="0" fontId="1" fillId="0" borderId="0" xfId="0" applyFont="1" applyAlignment="1">
      <alignment wrapText="1"/>
    </xf>
    <xf numFmtId="0" fontId="2" fillId="0" borderId="1" xfId="0" applyFont="1" applyBorder="1" applyAlignment="1">
      <alignment horizontal="left" vertical="center" wrapText="1"/>
    </xf>
    <xf numFmtId="164" fontId="13"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3" fillId="6" borderId="1" xfId="0" applyFont="1" applyFill="1" applyBorder="1" applyAlignment="1">
      <alignment horizontal="center" vertical="center" wrapText="1"/>
    </xf>
    <xf numFmtId="0" fontId="9" fillId="0" borderId="0" xfId="0" applyFont="1" applyAlignment="1">
      <alignment horizontal="center" vertical="center" wrapText="1"/>
    </xf>
    <xf numFmtId="164" fontId="9" fillId="0" borderId="1" xfId="0" applyNumberFormat="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0" xfId="0" applyFont="1"/>
    <xf numFmtId="0" fontId="16" fillId="0" borderId="0" xfId="0" applyFont="1" applyAlignment="1">
      <alignment wrapText="1"/>
    </xf>
    <xf numFmtId="0" fontId="16" fillId="0" borderId="0" xfId="0" applyFont="1" applyAlignment="1">
      <alignment horizontal="center"/>
    </xf>
    <xf numFmtId="0" fontId="15" fillId="0" borderId="0" xfId="1" applyFont="1" applyFill="1" applyAlignment="1">
      <alignment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5" fillId="0" borderId="0" xfId="1" applyFont="1" applyFill="1" applyAlignment="1">
      <alignment vertical="center" wrapText="1"/>
    </xf>
    <xf numFmtId="0" fontId="16" fillId="0" borderId="0" xfId="0" applyFont="1" applyAlignment="1">
      <alignment vertical="center"/>
    </xf>
    <xf numFmtId="0" fontId="17" fillId="0" borderId="1" xfId="0" applyFont="1" applyBorder="1" applyAlignment="1">
      <alignment horizontal="center" vertical="center" wrapText="1"/>
    </xf>
    <xf numFmtId="0" fontId="18" fillId="0" borderId="0" xfId="0" applyFont="1"/>
    <xf numFmtId="14"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9" fillId="0" borderId="1" xfId="1" applyFont="1" applyFill="1" applyBorder="1" applyAlignment="1">
      <alignment horizontal="center" vertical="center" wrapText="1"/>
    </xf>
    <xf numFmtId="0" fontId="17" fillId="0" borderId="6" xfId="0" applyFont="1" applyBorder="1" applyAlignment="1">
      <alignment horizontal="center" vertical="center" wrapText="1"/>
    </xf>
    <xf numFmtId="0" fontId="20" fillId="0" borderId="0" xfId="1" applyFont="1" applyFill="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9"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164" fontId="17" fillId="0" borderId="0" xfId="0" applyNumberFormat="1" applyFont="1" applyAlignment="1">
      <alignment horizontal="center" vertical="center" wrapText="1"/>
    </xf>
    <xf numFmtId="0" fontId="9"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9" fillId="0" borderId="1" xfId="0" applyFont="1" applyBorder="1" applyAlignment="1">
      <alignment wrapText="1"/>
    </xf>
    <xf numFmtId="0" fontId="19" fillId="0" borderId="0" xfId="1" applyFont="1" applyFill="1" applyAlignment="1">
      <alignment wrapText="1"/>
    </xf>
    <xf numFmtId="0" fontId="17" fillId="0" borderId="0" xfId="0" applyFont="1" applyAlignment="1">
      <alignment wrapText="1"/>
    </xf>
    <xf numFmtId="0" fontId="21" fillId="0" borderId="1" xfId="0" applyFont="1" applyBorder="1" applyAlignment="1">
      <alignment horizontal="center" vertical="center" wrapText="1"/>
    </xf>
    <xf numFmtId="0" fontId="0" fillId="0" borderId="0" xfId="0" applyAlignment="1">
      <alignment horizontal="center" wrapText="1"/>
    </xf>
    <xf numFmtId="0" fontId="8" fillId="0" borderId="0" xfId="0" applyFont="1" applyAlignment="1">
      <alignment horizontal="left" vertical="top" wrapText="1"/>
    </xf>
    <xf numFmtId="0" fontId="6" fillId="0" borderId="0" xfId="1" applyAlignment="1">
      <alignment horizontal="center" vertical="center" wrapText="1"/>
    </xf>
  </cellXfs>
  <cellStyles count="3">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evin Fertig" id="{869F83DE-DD56-4403-8098-B2A0616ACEFE}" userId="S::KFertig@forest-trends.org::9e9c946f-5231-43f2-855a-7a586d08194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06T21:15:53.16" personId="{869F83DE-DD56-4403-8098-B2A0616ACEFE}" id="{5BC39A61-8972-44E1-8C40-A979E9C3C12C}">
    <text>0000-01-01 means unclear. 9999-12-31 means ongoing</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rfa.org/english/news/laos/convoy-of-lao-trucks-transports-logs-to-vietnam-despite-ban-on-timber-exports-12302015130649.html" TargetMode="External"/><Relationship Id="rId21" Type="http://schemas.openxmlformats.org/officeDocument/2006/relationships/hyperlink" Target="https://www.thestar.com.my/business/business-news/2019/01/22/sarawak-considers-stopping-log-exports/" TargetMode="External"/><Relationship Id="rId42" Type="http://schemas.openxmlformats.org/officeDocument/2006/relationships/hyperlink" Target="https://cites.org/sites/default/files/eng/cop/17/prop/060216/E-CoP17-Prop-57.pdf" TargetMode="External"/><Relationship Id="rId47" Type="http://schemas.openxmlformats.org/officeDocument/2006/relationships/hyperlink" Target="https://www.reuters.com/article/us-zambia-forests-exports/zambia-exports-confiscated-logs-in-controversial-timber-ban-idUSKBN1GI03B" TargetMode="External"/><Relationship Id="rId63" Type="http://schemas.openxmlformats.org/officeDocument/2006/relationships/hyperlink" Target="https://www.unodc.org/res/cld/document/decree-no--32-on-management-of-endangered--precious-and-rare-forest-plants-and-animals_html/Decree_No._32_On_Management_of_Endangered_Precious_and_Rare_Forest_Plants_and_Animals.pdf" TargetMode="External"/><Relationship Id="rId68" Type="http://schemas.openxmlformats.org/officeDocument/2006/relationships/hyperlink" Target="http://www.parliament.gov.zm/sites/default/files/images/publication_docs/MINISTERIAL%20STATEMENT%20BY%20HON%20KAPATA.pdf" TargetMode="External"/><Relationship Id="rId84" Type="http://schemas.openxmlformats.org/officeDocument/2006/relationships/hyperlink" Target="http://www.flevin.com/id/lgso/translations/JICA%20Mirror/english/53.FORESTRY_%201132.2001_final.Eng.QC.html" TargetMode="External"/><Relationship Id="rId89" Type="http://schemas.openxmlformats.org/officeDocument/2006/relationships/hyperlink" Target="https://cites.org/sites/default/files/eng/com/sc/69/inf/E-SC69-Inf-25.pdf" TargetMode="External"/><Relationship Id="rId112" Type="http://schemas.openxmlformats.org/officeDocument/2006/relationships/hyperlink" Target="http://extwprlegs1.fao.org/docs/pdf/cam50411.pdf" TargetMode="External"/><Relationship Id="rId16" Type="http://schemas.openxmlformats.org/officeDocument/2006/relationships/hyperlink" Target="https://www.wto.org/english/tratop_e/tpr_e/s405_e.pdf" TargetMode="External"/><Relationship Id="rId107" Type="http://schemas.openxmlformats.org/officeDocument/2006/relationships/hyperlink" Target="https://www.wto.org/english/tratop_e/tpr_e/s386_e.pdf" TargetMode="External"/><Relationship Id="rId11" Type="http://schemas.openxmlformats.org/officeDocument/2006/relationships/hyperlink" Target="https://www.euwid-wood-products.com/news/roundwoodsawnwood/single/Artikel/croatia-restricting-oak-exports-with-immediate-effect.html" TargetMode="External"/><Relationship Id="rId32" Type="http://schemas.openxmlformats.org/officeDocument/2006/relationships/hyperlink" Target="https://www.ghanaweb.com/GhanaHomePage/business/Gov-t-bans-Rosewood-timber-exportation-289265" TargetMode="External"/><Relationship Id="rId37" Type="http://schemas.openxmlformats.org/officeDocument/2006/relationships/hyperlink" Target="http://zakon.rada.gov.ua/rada/show/en/325-19;" TargetMode="External"/><Relationship Id="rId53" Type="http://schemas.openxmlformats.org/officeDocument/2006/relationships/hyperlink" Target="https://www.oecd-ilibrary.org/docserver/5kmbjx63sl27-en.pdf?expires=1578421773&amp;id=id&amp;accname=guest&amp;checksum=037A58494ABB6AEC6680647E84C7A51B" TargetMode="External"/><Relationship Id="rId58" Type="http://schemas.openxmlformats.org/officeDocument/2006/relationships/hyperlink" Target="https://lawphil.net/statutes/presdecs/pd1975/pd_705_1975.html" TargetMode="External"/><Relationship Id="rId74" Type="http://schemas.openxmlformats.org/officeDocument/2006/relationships/hyperlink" Target="https://www.thevibes.com/articles/news/51539/no-applications-for-log-exports-yet-despite-lifting-of-ban-sabah-chief-forest-conservator" TargetMode="External"/><Relationship Id="rId79" Type="http://schemas.openxmlformats.org/officeDocument/2006/relationships/hyperlink" Target="http://extwprlegs1.fao.org/docs/pdf/Mad173181.pdf" TargetMode="External"/><Relationship Id="rId102" Type="http://schemas.openxmlformats.org/officeDocument/2006/relationships/hyperlink" Target="https://www.sunat.gob.pe/orientacionaduanera/mercanciasrestringidas/listas/listaMercanciaProhibida-Exporta.pdf" TargetMode="External"/><Relationship Id="rId123" Type="http://schemas.openxmlformats.org/officeDocument/2006/relationships/hyperlink" Target="https://www.rfi.fr/pt/guin%C3%A9-bissau/20201019-guin%C3%A9-bissau-fim-da-morat%C3%B3ria-sobre-abate-de-%C3%A1rvores" TargetMode="External"/><Relationship Id="rId128" Type="http://schemas.openxmlformats.org/officeDocument/2006/relationships/printerSettings" Target="../printerSettings/printerSettings1.bin"/><Relationship Id="rId5" Type="http://schemas.openxmlformats.org/officeDocument/2006/relationships/hyperlink" Target="http://www.cambodiainvestment.gov.kh/wp-content/uploads/2012/03/Sub-Decree-131-on-Forest-and-Non-Timber-Forest-Products-Allow-For-Export-and-Import_061128.pdf" TargetMode="External"/><Relationship Id="rId90" Type="http://schemas.openxmlformats.org/officeDocument/2006/relationships/hyperlink" Target="http://extwprlegs1.fao.org/docs/pdf/cmr4845.pdf" TargetMode="External"/><Relationship Id="rId95" Type="http://schemas.openxmlformats.org/officeDocument/2006/relationships/hyperlink" Target="https://www.romania-insider.com/romania-ban-logs-export" TargetMode="External"/><Relationship Id="rId22" Type="http://schemas.openxmlformats.org/officeDocument/2006/relationships/hyperlink" Target="http://www.rainforestinfo.org.au/wrr41/nicalog.htm" TargetMode="External"/><Relationship Id="rId27" Type="http://schemas.openxmlformats.org/officeDocument/2006/relationships/hyperlink" Target="http://www.fao.org/faolex/results/details/en/c/LEX-FAOC019280" TargetMode="External"/><Relationship Id="rId43" Type="http://schemas.openxmlformats.org/officeDocument/2006/relationships/hyperlink" Target="http://apanews.net/en/news/sierra-leone-govt-temporarily-lifts-ban-on-timber-export" TargetMode="External"/><Relationship Id="rId48" Type="http://schemas.openxmlformats.org/officeDocument/2006/relationships/hyperlink" Target="http://extwprlegs1.fao.org/docs/pdf/tan183567.pdf" TargetMode="External"/><Relationship Id="rId64" Type="http://schemas.openxmlformats.org/officeDocument/2006/relationships/hyperlink" Target="http://www.planalto.gov.br/ccivil_03/_ato2004-2006/2006/decreto/d5975.htm" TargetMode="External"/><Relationship Id="rId69" Type="http://schemas.openxmlformats.org/officeDocument/2006/relationships/hyperlink" Target="http://cesge.org/index.php/leyes/category/9-hidrocarburos?download=139:ley-1-1997-sobre-uso-y-manejo-de-bosques" TargetMode="External"/><Relationship Id="rId113" Type="http://schemas.openxmlformats.org/officeDocument/2006/relationships/hyperlink" Target="http://www.dft.go.th/th-th/DFT-Service/Data-Service-Information/ProductMeasure-Import-Export/Detail-ProductMeasure-Import-Export/ArticleId/1944/1547" TargetMode="External"/><Relationship Id="rId118" Type="http://schemas.openxmlformats.org/officeDocument/2006/relationships/hyperlink" Target="https://www.ilo.org/dyn/natlex/natlex4.detail?p_lang=&amp;p_isn=82855&amp;p_classification=22.01" TargetMode="External"/><Relationship Id="rId80" Type="http://schemas.openxmlformats.org/officeDocument/2006/relationships/hyperlink" Target="https://emansion.gov.lr/doc/Executive%20Order%20_44%20-%20Moratorium%20on%20Private%20Use%20Permits.pdf" TargetMode="External"/><Relationship Id="rId85" Type="http://schemas.openxmlformats.org/officeDocument/2006/relationships/hyperlink" Target="https://eur-lex.europa.eu/legal-content/EN/TXT/PDF/?uri=CELEX:22014A0520%2802%29&amp;from=EN" TargetMode="External"/><Relationship Id="rId12" Type="http://schemas.openxmlformats.org/officeDocument/2006/relationships/hyperlink" Target="https://www.ambiente.gob.ec/wp-content/uploads/downloads/2015/06/Ley-Forestal-y-de-Conservacion-de-Areas-Naturales-y-Vida-Silvestre.pdf" TargetMode="External"/><Relationship Id="rId17" Type="http://schemas.openxmlformats.org/officeDocument/2006/relationships/hyperlink" Target="http://extwprlegs1.fao.org/docs/pdf/pan86605.pdf" TargetMode="External"/><Relationship Id="rId33" Type="http://schemas.openxmlformats.org/officeDocument/2006/relationships/hyperlink" Target="http://extwprlegs1.fao.org/docs/pdf/mal11351.pdf" TargetMode="External"/><Relationship Id="rId38" Type="http://schemas.openxmlformats.org/officeDocument/2006/relationships/hyperlink" Target="http://www.fao.org/3/af168e/af168e04.htm" TargetMode="External"/><Relationship Id="rId59" Type="http://schemas.openxmlformats.org/officeDocument/2006/relationships/hyperlink" Target="https://customs.gov.ng/?page_id=3079" TargetMode="External"/><Relationship Id="rId103" Type="http://schemas.openxmlformats.org/officeDocument/2006/relationships/hyperlink" Target="http://extwprlegs1.fao.org/docs/pdf/sur129510.pdf" TargetMode="External"/><Relationship Id="rId108" Type="http://schemas.openxmlformats.org/officeDocument/2006/relationships/hyperlink" Target="https://mincom.gov.bd/sites/default/files/files/mincom.portal.gov.bd/policies/6461bc10_3603_461e_99a2_00c408e51395/English%20Version-Export%20Policy%202018-21-1%20(1)EPB%20Report%2025.05.2020.pdf" TargetMode="External"/><Relationship Id="rId124" Type="http://schemas.openxmlformats.org/officeDocument/2006/relationships/hyperlink" Target="https://docs.wto.org/dol2fe/Pages/SS/directdoc.aspx?filename=q:/WT/DS/608-1.pdf&amp;Open=True" TargetMode="External"/><Relationship Id="rId129" Type="http://schemas.openxmlformats.org/officeDocument/2006/relationships/vmlDrawing" Target="../drawings/vmlDrawing1.vml"/><Relationship Id="rId54" Type="http://schemas.openxmlformats.org/officeDocument/2006/relationships/hyperlink" Target="http://www.fao.org/faolex/results/details/en/c/LEX-FAOC077556" TargetMode="External"/><Relationship Id="rId70" Type="http://schemas.openxmlformats.org/officeDocument/2006/relationships/hyperlink" Target="file:///C:\Library\Containers\com.microsoft.Excel\Data\Library\Downloads\Decreto%2061_2007%20de%20prohibicion%20de%20la%20exportacion%20de%20madera%20en%20rollo.pdf" TargetMode="External"/><Relationship Id="rId75" Type="http://schemas.openxmlformats.org/officeDocument/2006/relationships/hyperlink" Target="https://www.odi.org/sites/odi.org.uk/files/odi-assets/publications-opinion-files/3757.pdf" TargetMode="External"/><Relationship Id="rId91" Type="http://schemas.openxmlformats.org/officeDocument/2006/relationships/hyperlink" Target="https://content.eia-global.org/posts/documents/000/001/133/original/EIA_CED_report_tainted_timber_tarnished_temples.pdf?1604970210" TargetMode="External"/><Relationship Id="rId96" Type="http://schemas.openxmlformats.org/officeDocument/2006/relationships/hyperlink" Target="https://www.reuters.com/world/africa/congo-ban-log-exports-reduce-pressure-its-forests-2021-10-28/" TargetMode="External"/><Relationship Id="rId1" Type="http://schemas.openxmlformats.org/officeDocument/2006/relationships/hyperlink" Target="http://www.fao.org/faolex/results/details/en/c/LEX-FAOC163381" TargetMode="External"/><Relationship Id="rId6" Type="http://schemas.openxmlformats.org/officeDocument/2006/relationships/hyperlink" Target="https://www.cambodiadaily.com/news/timber-trade-continuing-despite-ban-data-shows-113237/" TargetMode="External"/><Relationship Id="rId23" Type="http://schemas.openxmlformats.org/officeDocument/2006/relationships/hyperlink" Target="http://www.fao.org/tempref/docrep/fao/004/ab592e/ab592e00.pdf" TargetMode="External"/><Relationship Id="rId28" Type="http://schemas.openxmlformats.org/officeDocument/2006/relationships/hyperlink" Target="https://www.journalducameroun.com/en/gambia-temporarily-lifts-ban-on-timber-logs-re-export-trade/" TargetMode="External"/><Relationship Id="rId49" Type="http://schemas.openxmlformats.org/officeDocument/2006/relationships/hyperlink" Target="https://www.unenvironment.org/news-and-stories/story/south-sudan-cracks-down-charcoal-trade" TargetMode="External"/><Relationship Id="rId114" Type="http://schemas.openxmlformats.org/officeDocument/2006/relationships/hyperlink" Target="http://biblioteca.unmsm.edu.pe/redlieds/Recursos/archivos/Legislacion/Bolivia/DS_24453%20Reg%20Ley%20Forestal.pdf" TargetMode="External"/><Relationship Id="rId119" Type="http://schemas.openxmlformats.org/officeDocument/2006/relationships/hyperlink" Target="https://importlicensing.wto.org/sites/default/files/members/134/Decree%20No.69_2018_ND-CP%20-%20Specific%20articles%20of%20the%20Law%20on%20Foreign%20Trade%20Management%20%28ENG%29_15.05.2018.pdf" TargetMode="External"/><Relationship Id="rId44" Type="http://schemas.openxmlformats.org/officeDocument/2006/relationships/hyperlink" Target="http://extwprlegs1.fao.org/docs/pdf/par42407.pdf" TargetMode="External"/><Relationship Id="rId60" Type="http://schemas.openxmlformats.org/officeDocument/2006/relationships/hyperlink" Target="http://extwprlegs1.fao.org/docs/pdf/sol148111.pdf" TargetMode="External"/><Relationship Id="rId65" Type="http://schemas.openxmlformats.org/officeDocument/2006/relationships/hyperlink" Target="http://extwprlegs1.fao.org/docs/pdf/cng34383.pdf" TargetMode="External"/><Relationship Id="rId81" Type="http://schemas.openxmlformats.org/officeDocument/2006/relationships/hyperlink" Target="https://www.laotradeportal.gov.la/index.php?r=site/display&amp;id=1013" TargetMode="External"/><Relationship Id="rId86" Type="http://schemas.openxmlformats.org/officeDocument/2006/relationships/hyperlink" Target="http://extwprlegs1.fao.org/docs/pdf/Sen191602.pdf" TargetMode="External"/><Relationship Id="rId130" Type="http://schemas.openxmlformats.org/officeDocument/2006/relationships/comments" Target="../comments1.xml"/><Relationship Id="rId13" Type="http://schemas.openxmlformats.org/officeDocument/2006/relationships/hyperlink" Target="https://www.frcs.org.fj/wp-content/uploads/2012/10/CUSTOMS-PROHIBITED-IMPORTS-AND-EXPORTS-REGULATIONS-1986-REVISED-29.01.pdf" TargetMode="External"/><Relationship Id="rId18" Type="http://schemas.openxmlformats.org/officeDocument/2006/relationships/hyperlink" Target="http://customs.gov.pg/wp-content/uploads/2018/09/PNG-Customs-Tariffs-HS-2017-version.pdf" TargetMode="External"/><Relationship Id="rId39" Type="http://schemas.openxmlformats.org/officeDocument/2006/relationships/hyperlink" Target="https://cites.org/sites/default/files/eng/cop/17/prop/060216/E-CoP17-Prop-57.pdf" TargetMode="External"/><Relationship Id="rId109" Type="http://schemas.openxmlformats.org/officeDocument/2006/relationships/hyperlink" Target="https://www.wto.org/english/tratop_e/tpr_e/s384-04_e.pdf" TargetMode="External"/><Relationship Id="rId34" Type="http://schemas.openxmlformats.org/officeDocument/2006/relationships/hyperlink" Target="http://extwprlegs1.fao.org/docs/pdf/moz61589.pdf" TargetMode="External"/><Relationship Id="rId50" Type="http://schemas.openxmlformats.org/officeDocument/2006/relationships/hyperlink" Target="http://extwprlegs1.fao.org/docs/pdf/tog167125.pdf" TargetMode="External"/><Relationship Id="rId55" Type="http://schemas.openxmlformats.org/officeDocument/2006/relationships/hyperlink" Target="https://cites.org/sites/default/files/eng/cop/17/prop/060216/E-CoP17-Prop-57.pdf" TargetMode="External"/><Relationship Id="rId76" Type="http://schemas.openxmlformats.org/officeDocument/2006/relationships/hyperlink" Target="https://www.thestar.com.my/news/nation/2017/06/29/government-to-ban-export-of-rubber-wood-from-july-1/" TargetMode="External"/><Relationship Id="rId97" Type="http://schemas.openxmlformats.org/officeDocument/2006/relationships/hyperlink" Target="https://www.commodafrica.com/27-08-2021-report-de-linterdiction-dexporter-des-grumes-de-bois-dafrique-centrale" TargetMode="External"/><Relationship Id="rId104" Type="http://schemas.openxmlformats.org/officeDocument/2006/relationships/hyperlink" Target="https://www.documents.clientearth.org/wp-content/uploads/library/2010-04-15-ordonnance-008-pr-2010-du-25-fevrier-2010-interdiction-d%E2%80%99exportation-des-grumes-gabon-ext-fr.pdf" TargetMode="External"/><Relationship Id="rId120" Type="http://schemas.openxmlformats.org/officeDocument/2006/relationships/hyperlink" Target="https://www.wto.org/english/tratop_e/tpr_e/s406_e.pdf" TargetMode="External"/><Relationship Id="rId125" Type="http://schemas.openxmlformats.org/officeDocument/2006/relationships/hyperlink" Target="https://www.commodafrica.com/27-08-2021-report-de-linterdiction-dexporter-des-grumes-de-bois-dafrique-centrale" TargetMode="External"/><Relationship Id="rId7" Type="http://schemas.openxmlformats.org/officeDocument/2006/relationships/hyperlink" Target="http://gfbcam.com/download/decret-99781pm-du-13-octobre-1999-regime-des-forets-de-la-faune-et-de-la-peche/" TargetMode="External"/><Relationship Id="rId71" Type="http://schemas.openxmlformats.org/officeDocument/2006/relationships/hyperlink" Target="file:///C:\Library\Containers\com.microsoft.Excel\Data\Library\Downloads\Decreto%20n&#186;%20182_2018_de%2027_noviembre_Prohibicio&#769;n%20de%20la%20exportacion%20de%20rollo%20en%20GE-Copiar.pdf" TargetMode="External"/><Relationship Id="rId92" Type="http://schemas.openxmlformats.org/officeDocument/2006/relationships/hyperlink" Target="https://europa.eu/capacity4dev/file/21150/download?token=y5XA7sK5" TargetMode="External"/><Relationship Id="rId2" Type="http://schemas.openxmlformats.org/officeDocument/2006/relationships/hyperlink" Target="http://www.pravo.by/document/?guid=12551&amp;p0=P31500211&amp;p1=1" TargetMode="External"/><Relationship Id="rId29" Type="http://schemas.openxmlformats.org/officeDocument/2006/relationships/hyperlink" Target="https://www.sanpedrosun.com/environment/2012/03/16/rosewood-moratorium/" TargetMode="External"/><Relationship Id="rId24" Type="http://schemas.openxmlformats.org/officeDocument/2006/relationships/hyperlink" Target="https://cis-legislation.com/document.fwx?rgn=108462" TargetMode="External"/><Relationship Id="rId40" Type="http://schemas.openxmlformats.org/officeDocument/2006/relationships/hyperlink" Target="https://sherloc.unodc.org/cld/en/legislation/bfa/arrete_conjoint_no._2005003_mecvmcpea_portant_suspension_de_lexploitation_et_la_commercialisation_du_bois_doeuvre_au_burkina_faso/arrete_conjoint_no._2005003_mecvmcpea_portant_suspension_de_lexploitation_et_la_commercialisation_du_.html?" TargetMode="External"/><Relationship Id="rId45" Type="http://schemas.openxmlformats.org/officeDocument/2006/relationships/hyperlink" Target="https://forestlegality.org/sites/default/files/WRI_Report_4c_Report_LegalityGuide_final320_0.pdf" TargetMode="External"/><Relationship Id="rId66" Type="http://schemas.openxmlformats.org/officeDocument/2006/relationships/hyperlink" Target="https://zakon.rada.gov.ua/laws/show/%202860-15" TargetMode="External"/><Relationship Id="rId87" Type="http://schemas.openxmlformats.org/officeDocument/2006/relationships/hyperlink" Target="https://www.environment.gov.za/sites/default/files/legislations/nationalforestandfirelaws_amendmentact_no12of2001.pdf" TargetMode="External"/><Relationship Id="rId110" Type="http://schemas.openxmlformats.org/officeDocument/2006/relationships/hyperlink" Target="https://moics.gov.np/uploads/shares/policy/Trade%20Policy%20Review%202018-Nepal.pdf" TargetMode="External"/><Relationship Id="rId115" Type="http://schemas.openxmlformats.org/officeDocument/2006/relationships/hyperlink" Target="https://www.nepcon.org/file/11534/download?token=bdn3cDB0" TargetMode="External"/><Relationship Id="rId131" Type="http://schemas.microsoft.com/office/2017/10/relationships/threadedComment" Target="../threadedComments/threadedComment1.xml"/><Relationship Id="rId61" Type="http://schemas.openxmlformats.org/officeDocument/2006/relationships/hyperlink" Target="http://dgft.gov.in/sites/default/files/sch2_0.pdf" TargetMode="External"/><Relationship Id="rId82" Type="http://schemas.openxmlformats.org/officeDocument/2006/relationships/hyperlink" Target="http://www.flevin.com/id/lgso/translations/JICA%20Mirror/english/4683_35_M-DAG_PER_11_2011_e.html" TargetMode="External"/><Relationship Id="rId19" Type="http://schemas.openxmlformats.org/officeDocument/2006/relationships/hyperlink" Target="http://www.forestry.gov.gy/wp-content/uploads/2016/04/National-Log-Export-Policy-2016-to-2018-Rev-for-Board.pdf" TargetMode="External"/><Relationship Id="rId14" Type="http://schemas.openxmlformats.org/officeDocument/2006/relationships/hyperlink" Target="http://www.flegtimm.eu/index.php/ghana" TargetMode="External"/><Relationship Id="rId30" Type="http://schemas.openxmlformats.org/officeDocument/2006/relationships/hyperlink" Target="https://www.contabeis.com.br/legislacao/44122/instrucao-normativa-ibama-77-2005/" TargetMode="External"/><Relationship Id="rId35" Type="http://schemas.openxmlformats.org/officeDocument/2006/relationships/hyperlink" Target="http://www.fao.org/faolex/results/details/en/c/LEX-FAOC064950" TargetMode="External"/><Relationship Id="rId56" Type="http://schemas.openxmlformats.org/officeDocument/2006/relationships/hyperlink" Target="https://laws.parliament.na/cms_documents/2015---forest-regulations-17c8d03ac4.pdf" TargetMode="External"/><Relationship Id="rId77" Type="http://schemas.openxmlformats.org/officeDocument/2006/relationships/hyperlink" Target="https://cites.org/sites/default/files/eng/cop/18/prop/020119_d/E-CoP18-Prop_draft-Pterocarpus-tinctorius.pdf" TargetMode="External"/><Relationship Id="rId100" Type="http://schemas.openxmlformats.org/officeDocument/2006/relationships/hyperlink" Target="https://www.irrawaddy.com/news/burma/govt-lifts-ban-plantation-teak-exports.html" TargetMode="External"/><Relationship Id="rId105" Type="http://schemas.openxmlformats.org/officeDocument/2006/relationships/hyperlink" Target="https://www.ttlawcourts.org/index.php/component/attachments/download/3422" TargetMode="External"/><Relationship Id="rId126" Type="http://schemas.openxmlformats.org/officeDocument/2006/relationships/hyperlink" Target="https://www.urdupoint.com/en/pakistan/ban-imposed-on-transportation-of-timber-in-kp-1846777.html" TargetMode="External"/><Relationship Id="rId8" Type="http://schemas.openxmlformats.org/officeDocument/2006/relationships/hyperlink" Target="https://laws-lois.justice.gc.ca/eng/regulations/SOR-89-202/20060322/P1TT3xt3.html" TargetMode="External"/><Relationship Id="rId51" Type="http://schemas.openxmlformats.org/officeDocument/2006/relationships/hyperlink" Target="https://clubofmozambique.com/news/mozambique-bans-logging-and-export-of-six-species-of-wood/" TargetMode="External"/><Relationship Id="rId72" Type="http://schemas.openxmlformats.org/officeDocument/2006/relationships/hyperlink" Target="http://www.transmad.com/tafiles/pdf/Nova_Pauta_Aduaneira_Angola_2013.pdf" TargetMode="External"/><Relationship Id="rId93" Type="http://schemas.openxmlformats.org/officeDocument/2006/relationships/hyperlink" Target="https://www.newvision.co.ug/news/1468194/notice-ministry-water" TargetMode="External"/><Relationship Id="rId98" Type="http://schemas.openxmlformats.org/officeDocument/2006/relationships/hyperlink" Target="https://www.commodafrica.com/27-08-2021-report-de-linterdiction-dexporter-des-grumes-de-bois-dafrique-centrale" TargetMode="External"/><Relationship Id="rId121" Type="http://schemas.openxmlformats.org/officeDocument/2006/relationships/hyperlink" Target="http://extwprlegs1.fao.org/docs/pdf/cos7778.pdf" TargetMode="External"/><Relationship Id="rId3" Type="http://schemas.openxmlformats.org/officeDocument/2006/relationships/hyperlink" Target="http://www.fao.org/faolex/results/details/en/c/LEX-FAOC112587/" TargetMode="External"/><Relationship Id="rId25" Type="http://schemas.openxmlformats.org/officeDocument/2006/relationships/hyperlink" Target="https://www.fs.fed.us/pnw/pubs/pnw_gtr436.pdf" TargetMode="External"/><Relationship Id="rId46" Type="http://schemas.openxmlformats.org/officeDocument/2006/relationships/hyperlink" Target="https://www.atibt.org/wp-content/uploads/2020/07/21.07.2020_nouveau-code-forestier_RoCongo.pdf" TargetMode="External"/><Relationship Id="rId67" Type="http://schemas.openxmlformats.org/officeDocument/2006/relationships/hyperlink" Target="https://zakon.rada.gov.ua/laws/show/3055-14/conv" TargetMode="External"/><Relationship Id="rId116" Type="http://schemas.openxmlformats.org/officeDocument/2006/relationships/hyperlink" Target="https://www.nepcon.org/file/11534/download?token=bdn3cDB0" TargetMode="External"/><Relationship Id="rId20" Type="http://schemas.openxmlformats.org/officeDocument/2006/relationships/hyperlink" Target="https://www.treaty-accord.gc.ca/text-texte.aspx?id=105072&amp;lang=eng&amp;_ga=2.232630943.180485344.1560280920-1919263662.1560280920" TargetMode="External"/><Relationship Id="rId41" Type="http://schemas.openxmlformats.org/officeDocument/2006/relationships/hyperlink" Target="http://extwprlegs1.fao.org/docs/pdf/mli153174.pdf" TargetMode="External"/><Relationship Id="rId62" Type="http://schemas.openxmlformats.org/officeDocument/2006/relationships/hyperlink" Target="http://dgft.gov.in/sites/default/files/sch2_0.pdf" TargetMode="External"/><Relationship Id="rId83" Type="http://schemas.openxmlformats.org/officeDocument/2006/relationships/hyperlink" Target="http://extwprlegs1.fao.org/docs/pdf/ins48943.pdf" TargetMode="External"/><Relationship Id="rId88" Type="http://schemas.openxmlformats.org/officeDocument/2006/relationships/hyperlink" Target="http://extwprlegs1.fao.org/docs/pdf/swa44978.pdf" TargetMode="External"/><Relationship Id="rId111" Type="http://schemas.openxmlformats.org/officeDocument/2006/relationships/hyperlink" Target="https://www.jetro.go.jp/ext_images/world/asia/kh/law/pdf/lc1_1_en.pdf" TargetMode="External"/><Relationship Id="rId15" Type="http://schemas.openxmlformats.org/officeDocument/2006/relationships/hyperlink" Target="http://www.sice.oas.org/investment/natleg/gtm/forestal_s.pdf" TargetMode="External"/><Relationship Id="rId36" Type="http://schemas.openxmlformats.org/officeDocument/2006/relationships/hyperlink" Target="https://theredddesk.org/sites/default/files/ley_no._29763.pdf" TargetMode="External"/><Relationship Id="rId57" Type="http://schemas.openxmlformats.org/officeDocument/2006/relationships/hyperlink" Target="https://www.dgft.gov.in/CP/?opt=itchs-import-export" TargetMode="External"/><Relationship Id="rId106" Type="http://schemas.openxmlformats.org/officeDocument/2006/relationships/hyperlink" Target="https://www.thenational.com.pg/minister-reveals-deadline-for-log-exports-extended/" TargetMode="External"/><Relationship Id="rId127" Type="http://schemas.openxmlformats.org/officeDocument/2006/relationships/hyperlink" Target="https://www.businessincameroon.com/public-management/0804-13717-cameron-bans-export-of-76-log-species-to-boost-local-processing" TargetMode="External"/><Relationship Id="rId10" Type="http://schemas.openxmlformats.org/officeDocument/2006/relationships/hyperlink" Target="http://extwprlegs1.fao.org/docs/pdf/ivc155050.pdf" TargetMode="External"/><Relationship Id="rId31" Type="http://schemas.openxmlformats.org/officeDocument/2006/relationships/hyperlink" Target="http://extwprlegs1.fao.org/docs/pdf/ivc154826.pdf" TargetMode="External"/><Relationship Id="rId52" Type="http://schemas.openxmlformats.org/officeDocument/2006/relationships/hyperlink" Target="http://www.minambiente.gov.co/images/BosquesBiodiversidadyServiciosEcosistemicos/pdf/Gobernanza_forestal_2/13._Guia_Exportaci%C3%B3n_e_Importaci%C3%B3n_de_Productos_Maderables.pdf" TargetMode="External"/><Relationship Id="rId73" Type="http://schemas.openxmlformats.org/officeDocument/2006/relationships/hyperlink" Target="http://extwprlegs1.fao.org/docs/pdf/mal11352.pdf" TargetMode="External"/><Relationship Id="rId78" Type="http://schemas.openxmlformats.org/officeDocument/2006/relationships/hyperlink" Target="https://www.globalwitness.org/documents/13152/mada_report_261010.pdf%20(see%20Annex%203)" TargetMode="External"/><Relationship Id="rId94" Type="http://schemas.openxmlformats.org/officeDocument/2006/relationships/hyperlink" Target="https://forest.nagaland.gov.in/wp-content/uploads/2019/04/Annual-Administrative-Report-2017-18.pdf" TargetMode="External"/><Relationship Id="rId99" Type="http://schemas.openxmlformats.org/officeDocument/2006/relationships/hyperlink" Target="http://www.fao.org/faolex/results/details/en/c/LEX-FAOC046297/" TargetMode="External"/><Relationship Id="rId101" Type="http://schemas.openxmlformats.org/officeDocument/2006/relationships/hyperlink" Target="https://laotradeportal.gov.la/index.php?r=site/display&amp;id=1089" TargetMode="External"/><Relationship Id="rId122" Type="http://schemas.openxmlformats.org/officeDocument/2006/relationships/hyperlink" Target="http://extwprlegs1.fao.org/docs/pdf/gui80889.pdf" TargetMode="External"/><Relationship Id="rId4" Type="http://schemas.openxmlformats.org/officeDocument/2006/relationships/hyperlink" Target="http://biblioteca.unmsm.edu.pe/redlieds/Recursos/archivos/Legislacion/Bolivia/DS_24453%20Reg%20Ley%20Forestal.pdf" TargetMode="External"/><Relationship Id="rId9" Type="http://schemas.openxmlformats.org/officeDocument/2006/relationships/hyperlink" Target="https://laws-lois.justice.gc.ca/eng/regulations/SOR-89-202/20060322/P1TT3xt3.html" TargetMode="External"/><Relationship Id="rId26" Type="http://schemas.openxmlformats.org/officeDocument/2006/relationships/hyperlink" Target="https://www.agriculture.senate.gov/imo/media/doc/frc9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L153"/>
  <sheetViews>
    <sheetView tabSelected="1" zoomScale="80" zoomScaleNormal="80" workbookViewId="0">
      <pane xSplit="3" ySplit="1" topLeftCell="L20" activePane="bottomRight" state="frozen"/>
      <selection pane="topRight" activeCell="E1" sqref="E1"/>
      <selection pane="bottomLeft" activeCell="A3" sqref="A3"/>
      <selection pane="bottomRight" activeCell="M20" sqref="M20"/>
    </sheetView>
  </sheetViews>
  <sheetFormatPr defaultColWidth="8.81640625" defaultRowHeight="14.5" x14ac:dyDescent="0.35"/>
  <cols>
    <col min="1" max="3" width="16.453125" customWidth="1"/>
    <col min="4" max="4" width="10.453125" customWidth="1"/>
    <col min="5" max="5" width="11.1796875" customWidth="1"/>
    <col min="6" max="6" width="12.7265625" customWidth="1"/>
    <col min="7" max="10" width="16.453125" customWidth="1"/>
    <col min="11" max="11" width="17.26953125" customWidth="1"/>
    <col min="12" max="12" width="17.453125" style="1" customWidth="1"/>
    <col min="13" max="13" width="59.1796875" customWidth="1"/>
    <col min="14" max="14" width="16.453125" customWidth="1"/>
    <col min="15" max="15" width="16.453125" style="2" customWidth="1"/>
    <col min="16" max="17" width="16.453125" customWidth="1"/>
    <col min="18" max="18" width="16" customWidth="1"/>
    <col min="19" max="30" width="16.453125" customWidth="1"/>
  </cols>
  <sheetData>
    <row r="1" spans="1:30" ht="85.5" customHeight="1" thickBot="1" x14ac:dyDescent="0.4">
      <c r="A1" s="8" t="s">
        <v>0</v>
      </c>
      <c r="B1" s="8" t="s">
        <v>1</v>
      </c>
      <c r="C1" s="8" t="s">
        <v>2</v>
      </c>
      <c r="D1" s="8" t="s">
        <v>3</v>
      </c>
      <c r="E1" s="6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c r="AC1" s="8" t="s">
        <v>28</v>
      </c>
      <c r="AD1" s="8" t="s">
        <v>29</v>
      </c>
    </row>
    <row r="2" spans="1:30" ht="85.5" customHeight="1" thickBot="1" x14ac:dyDescent="0.4">
      <c r="A2" s="23" t="s">
        <v>30</v>
      </c>
      <c r="B2" s="23" t="b">
        <v>1</v>
      </c>
      <c r="C2" s="23" t="b">
        <v>1</v>
      </c>
      <c r="D2" s="23" t="b">
        <v>1</v>
      </c>
      <c r="E2" s="23" t="b">
        <v>1</v>
      </c>
      <c r="F2" s="23" t="b">
        <v>1</v>
      </c>
      <c r="G2" s="23" t="s">
        <v>31</v>
      </c>
      <c r="H2" s="23" t="s">
        <v>32</v>
      </c>
      <c r="I2" s="23" t="s">
        <v>33</v>
      </c>
      <c r="J2" s="23" t="s">
        <v>34</v>
      </c>
      <c r="K2" s="27">
        <v>42404</v>
      </c>
      <c r="L2" s="27">
        <v>45692</v>
      </c>
      <c r="M2" s="23" t="s">
        <v>35</v>
      </c>
      <c r="N2" s="28" t="s">
        <v>36</v>
      </c>
      <c r="O2" s="23" t="s">
        <v>37</v>
      </c>
      <c r="P2" s="29" t="s">
        <v>38</v>
      </c>
      <c r="Q2" s="28" t="s">
        <v>39</v>
      </c>
      <c r="R2" s="23"/>
      <c r="S2" s="23" t="s">
        <v>40</v>
      </c>
      <c r="T2" s="23" t="s">
        <v>41</v>
      </c>
      <c r="U2" s="23"/>
      <c r="V2" s="23"/>
      <c r="W2" s="23"/>
      <c r="X2" s="23"/>
      <c r="Y2" s="23" t="s">
        <v>42</v>
      </c>
      <c r="Z2" s="23"/>
      <c r="AA2" s="23"/>
      <c r="AB2" s="23"/>
      <c r="AC2" s="23"/>
      <c r="AD2" s="27">
        <v>44166</v>
      </c>
    </row>
    <row r="3" spans="1:30" ht="85.5" hidden="1" customHeight="1" thickBot="1" x14ac:dyDescent="0.4">
      <c r="A3" s="23" t="s">
        <v>43</v>
      </c>
      <c r="B3" s="23" t="b">
        <v>0</v>
      </c>
      <c r="C3" s="23" t="b">
        <v>1</v>
      </c>
      <c r="D3" s="23" t="b">
        <v>1</v>
      </c>
      <c r="E3" s="23" t="b">
        <v>0</v>
      </c>
      <c r="F3" s="23" t="b">
        <v>0</v>
      </c>
      <c r="G3" s="23" t="s">
        <v>44</v>
      </c>
      <c r="H3" s="23" t="s">
        <v>45</v>
      </c>
      <c r="I3" s="23" t="s">
        <v>46</v>
      </c>
      <c r="J3" s="23" t="s">
        <v>34</v>
      </c>
      <c r="K3" s="27">
        <v>41600</v>
      </c>
      <c r="L3" s="27">
        <v>2958465</v>
      </c>
      <c r="M3" s="65" t="s">
        <v>47</v>
      </c>
      <c r="N3" s="28" t="s">
        <v>48</v>
      </c>
      <c r="O3" s="23" t="s">
        <v>49</v>
      </c>
      <c r="P3" s="29" t="s">
        <v>50</v>
      </c>
      <c r="Q3" s="28" t="s">
        <v>51</v>
      </c>
      <c r="R3" s="23"/>
      <c r="S3" s="23" t="s">
        <v>52</v>
      </c>
      <c r="T3" s="23">
        <v>4403</v>
      </c>
      <c r="U3" s="23"/>
      <c r="V3" s="23"/>
      <c r="W3" s="23"/>
      <c r="X3" s="23"/>
      <c r="Y3" s="23" t="s">
        <v>42</v>
      </c>
      <c r="Z3" s="23"/>
      <c r="AA3" s="23"/>
      <c r="AB3" s="23"/>
      <c r="AC3" s="23"/>
      <c r="AD3" s="27">
        <v>44166</v>
      </c>
    </row>
    <row r="4" spans="1:30" ht="85.5" hidden="1" customHeight="1" thickBot="1" x14ac:dyDescent="0.4">
      <c r="A4" s="23" t="s">
        <v>53</v>
      </c>
      <c r="B4" s="23" t="b">
        <v>0</v>
      </c>
      <c r="C4" s="46" t="b">
        <v>1</v>
      </c>
      <c r="D4" s="23" t="b">
        <v>1</v>
      </c>
      <c r="E4" s="23" t="b">
        <v>0</v>
      </c>
      <c r="F4" s="23" t="b">
        <v>0</v>
      </c>
      <c r="G4" s="23" t="s">
        <v>54</v>
      </c>
      <c r="H4" s="23" t="s">
        <v>32</v>
      </c>
      <c r="I4" s="23" t="s">
        <v>55</v>
      </c>
      <c r="J4" s="23" t="s">
        <v>56</v>
      </c>
      <c r="K4" s="27">
        <v>40909</v>
      </c>
      <c r="L4" s="27">
        <v>2958465</v>
      </c>
      <c r="M4" s="23" t="s">
        <v>57</v>
      </c>
      <c r="N4" s="69" t="s">
        <v>58</v>
      </c>
      <c r="O4" s="23" t="s">
        <v>37</v>
      </c>
      <c r="P4" s="71" t="s">
        <v>59</v>
      </c>
      <c r="Q4" s="28" t="s">
        <v>60</v>
      </c>
      <c r="R4" s="23"/>
      <c r="S4" s="23" t="s">
        <v>61</v>
      </c>
      <c r="T4" s="23">
        <v>4403</v>
      </c>
      <c r="V4" s="23" t="s">
        <v>62</v>
      </c>
      <c r="W4" s="23"/>
      <c r="X4" s="23"/>
      <c r="Y4" s="23" t="s">
        <v>42</v>
      </c>
      <c r="Z4" s="23" t="s">
        <v>63</v>
      </c>
      <c r="AA4" s="23"/>
      <c r="AB4" s="23"/>
      <c r="AC4" s="23"/>
      <c r="AD4" s="70">
        <v>44531</v>
      </c>
    </row>
    <row r="5" spans="1:30" ht="85.5" customHeight="1" thickBot="1" x14ac:dyDescent="0.4">
      <c r="A5" s="23" t="s">
        <v>64</v>
      </c>
      <c r="B5" s="23" t="b">
        <v>0</v>
      </c>
      <c r="C5" s="23" t="b">
        <v>1</v>
      </c>
      <c r="D5" s="23" t="b">
        <v>1</v>
      </c>
      <c r="E5" s="23" t="b">
        <v>1</v>
      </c>
      <c r="F5" s="23" t="b">
        <v>1</v>
      </c>
      <c r="G5" s="23" t="s">
        <v>65</v>
      </c>
      <c r="H5" s="23" t="s">
        <v>45</v>
      </c>
      <c r="I5" s="23" t="s">
        <v>46</v>
      </c>
      <c r="J5" s="23" t="s">
        <v>34</v>
      </c>
      <c r="K5" s="27">
        <v>42370</v>
      </c>
      <c r="L5" s="27" t="s">
        <v>66</v>
      </c>
      <c r="M5" s="23" t="s">
        <v>67</v>
      </c>
      <c r="N5" s="23" t="s">
        <v>68</v>
      </c>
      <c r="O5" s="23" t="s">
        <v>37</v>
      </c>
      <c r="P5" s="29" t="s">
        <v>69</v>
      </c>
      <c r="Q5" s="23" t="s">
        <v>70</v>
      </c>
      <c r="R5" s="23">
        <v>4407</v>
      </c>
      <c r="S5" s="23" t="s">
        <v>71</v>
      </c>
      <c r="T5" s="23" t="s">
        <v>72</v>
      </c>
      <c r="U5" s="23"/>
      <c r="V5" s="23"/>
      <c r="W5" s="23"/>
      <c r="X5" s="23"/>
      <c r="Y5" s="23" t="s">
        <v>42</v>
      </c>
      <c r="Z5" s="23"/>
      <c r="AA5" s="23"/>
      <c r="AB5" s="23" t="s">
        <v>73</v>
      </c>
      <c r="AC5" s="23"/>
      <c r="AD5" s="27">
        <v>43709</v>
      </c>
    </row>
    <row r="6" spans="1:30" ht="85.5" customHeight="1" thickBot="1" x14ac:dyDescent="0.4">
      <c r="A6" s="30" t="s">
        <v>74</v>
      </c>
      <c r="B6" s="23" t="b">
        <v>0</v>
      </c>
      <c r="C6" s="23" t="b">
        <v>1</v>
      </c>
      <c r="D6" s="23" t="b">
        <v>1</v>
      </c>
      <c r="E6" s="23" t="b">
        <v>1</v>
      </c>
      <c r="F6" s="23" t="b">
        <v>1</v>
      </c>
      <c r="G6" s="23" t="s">
        <v>75</v>
      </c>
      <c r="H6" s="23" t="s">
        <v>32</v>
      </c>
      <c r="I6" s="23" t="s">
        <v>76</v>
      </c>
      <c r="J6" s="23" t="s">
        <v>56</v>
      </c>
      <c r="K6" s="27">
        <v>40984</v>
      </c>
      <c r="L6" s="27">
        <v>2958465</v>
      </c>
      <c r="M6" s="23" t="s">
        <v>77</v>
      </c>
      <c r="N6" s="23"/>
      <c r="O6" s="23" t="s">
        <v>78</v>
      </c>
      <c r="P6" s="31" t="s">
        <v>79</v>
      </c>
      <c r="Q6" s="23"/>
      <c r="R6" s="23"/>
      <c r="S6" s="23" t="s">
        <v>80</v>
      </c>
      <c r="T6" s="23" t="s">
        <v>81</v>
      </c>
      <c r="U6" s="23" t="s">
        <v>82</v>
      </c>
      <c r="V6" s="23" t="s">
        <v>80</v>
      </c>
      <c r="W6" s="23"/>
      <c r="X6" s="23"/>
      <c r="Y6" s="23" t="s">
        <v>42</v>
      </c>
      <c r="Z6" s="23"/>
      <c r="AA6" s="23"/>
      <c r="AB6" s="23"/>
      <c r="AC6" s="23"/>
      <c r="AD6" s="27">
        <v>43709</v>
      </c>
    </row>
    <row r="7" spans="1:30" ht="85.5" hidden="1" customHeight="1" thickBot="1" x14ac:dyDescent="0.4">
      <c r="A7" s="30" t="s">
        <v>83</v>
      </c>
      <c r="B7" s="23" t="b">
        <v>0</v>
      </c>
      <c r="C7" s="23" t="b">
        <v>1</v>
      </c>
      <c r="D7" s="23" t="b">
        <v>1</v>
      </c>
      <c r="E7" s="32" t="b">
        <v>0</v>
      </c>
      <c r="F7" s="23" t="b">
        <v>0</v>
      </c>
      <c r="G7" s="23" t="s">
        <v>84</v>
      </c>
      <c r="H7" s="23" t="s">
        <v>85</v>
      </c>
      <c r="I7" s="23" t="s">
        <v>86</v>
      </c>
      <c r="J7" s="23" t="s">
        <v>34</v>
      </c>
      <c r="K7" s="27">
        <v>38668</v>
      </c>
      <c r="L7" s="27">
        <v>2958465</v>
      </c>
      <c r="M7" s="23" t="s">
        <v>87</v>
      </c>
      <c r="N7" s="28" t="s">
        <v>88</v>
      </c>
      <c r="O7" s="23" t="s">
        <v>89</v>
      </c>
      <c r="P7" s="33" t="s">
        <v>90</v>
      </c>
      <c r="Q7" s="23"/>
      <c r="R7" s="23"/>
      <c r="S7" s="23" t="s">
        <v>61</v>
      </c>
      <c r="T7" s="23">
        <v>4403</v>
      </c>
      <c r="U7" s="23"/>
      <c r="V7" s="23"/>
      <c r="W7" s="23"/>
      <c r="X7" s="23"/>
      <c r="Y7" s="23" t="s">
        <v>42</v>
      </c>
      <c r="Z7" s="23"/>
      <c r="AA7" s="23"/>
      <c r="AB7" s="23"/>
      <c r="AC7" s="23"/>
      <c r="AD7" s="27">
        <v>43766</v>
      </c>
    </row>
    <row r="8" spans="1:30" ht="85.5" hidden="1" customHeight="1" thickBot="1" x14ac:dyDescent="0.4">
      <c r="A8" s="30" t="s">
        <v>83</v>
      </c>
      <c r="B8" s="23" t="b">
        <v>0</v>
      </c>
      <c r="C8" s="23" t="b">
        <v>1</v>
      </c>
      <c r="D8" s="23" t="b">
        <v>1</v>
      </c>
      <c r="E8" s="32" t="b">
        <v>0</v>
      </c>
      <c r="F8" s="23" t="b">
        <v>1</v>
      </c>
      <c r="G8" s="23" t="s">
        <v>91</v>
      </c>
      <c r="H8" s="23" t="s">
        <v>85</v>
      </c>
      <c r="I8" s="23" t="s">
        <v>92</v>
      </c>
      <c r="J8" s="23" t="s">
        <v>56</v>
      </c>
      <c r="K8" s="27">
        <v>35431</v>
      </c>
      <c r="L8" s="27">
        <v>2958465</v>
      </c>
      <c r="M8" s="23" t="s">
        <v>93</v>
      </c>
      <c r="N8" s="28"/>
      <c r="O8" s="23" t="s">
        <v>94</v>
      </c>
      <c r="P8" s="33" t="s">
        <v>95</v>
      </c>
      <c r="Q8" s="23"/>
      <c r="R8" s="23"/>
      <c r="S8" s="23" t="s">
        <v>96</v>
      </c>
      <c r="T8" s="23" t="s">
        <v>97</v>
      </c>
      <c r="U8" s="23"/>
      <c r="V8" s="23"/>
      <c r="W8" s="23" t="s">
        <v>98</v>
      </c>
      <c r="X8" s="23" t="s">
        <v>99</v>
      </c>
      <c r="Y8" s="23" t="s">
        <v>42</v>
      </c>
      <c r="Z8" s="23"/>
      <c r="AA8" s="23"/>
      <c r="AB8" s="23"/>
      <c r="AC8" s="23"/>
      <c r="AD8" s="27">
        <v>43809</v>
      </c>
    </row>
    <row r="9" spans="1:30" ht="85.5" hidden="1" customHeight="1" thickBot="1" x14ac:dyDescent="0.4">
      <c r="A9" s="23" t="s">
        <v>100</v>
      </c>
      <c r="B9" s="23" t="b">
        <v>0</v>
      </c>
      <c r="C9" s="23" t="b">
        <v>1</v>
      </c>
      <c r="D9" s="23" t="b">
        <v>1</v>
      </c>
      <c r="E9" s="23" t="b">
        <v>0</v>
      </c>
      <c r="F9" s="23" t="b">
        <v>0</v>
      </c>
      <c r="G9" s="23" t="s">
        <v>101</v>
      </c>
      <c r="H9" s="23" t="s">
        <v>32</v>
      </c>
      <c r="I9" s="23" t="s">
        <v>76</v>
      </c>
      <c r="J9" s="23" t="s">
        <v>34</v>
      </c>
      <c r="K9" s="27">
        <v>35420</v>
      </c>
      <c r="L9" s="27">
        <v>2958465</v>
      </c>
      <c r="M9" s="23" t="s">
        <v>102</v>
      </c>
      <c r="N9" s="28" t="s">
        <v>103</v>
      </c>
      <c r="O9" s="23" t="s">
        <v>37</v>
      </c>
      <c r="P9" s="34" t="s">
        <v>104</v>
      </c>
      <c r="Q9" s="23" t="s">
        <v>61</v>
      </c>
      <c r="R9" s="23"/>
      <c r="S9" s="23"/>
      <c r="T9" s="23">
        <v>4403</v>
      </c>
      <c r="U9" s="23"/>
      <c r="V9" s="23"/>
      <c r="W9" s="23"/>
      <c r="X9" s="23"/>
      <c r="Y9" s="23" t="s">
        <v>42</v>
      </c>
      <c r="Z9" s="23"/>
      <c r="AA9" s="23"/>
      <c r="AB9" s="23"/>
      <c r="AC9" s="23"/>
      <c r="AD9" s="27">
        <v>43709</v>
      </c>
    </row>
    <row r="10" spans="1:30" ht="85.5" customHeight="1" thickBot="1" x14ac:dyDescent="0.4">
      <c r="A10" s="23" t="s">
        <v>100</v>
      </c>
      <c r="B10" s="23" t="b">
        <v>0</v>
      </c>
      <c r="C10" s="23" t="b">
        <v>1</v>
      </c>
      <c r="D10" s="23" t="b">
        <v>1</v>
      </c>
      <c r="E10" s="23" t="b">
        <v>1</v>
      </c>
      <c r="F10" s="23" t="b">
        <v>1</v>
      </c>
      <c r="G10" s="23" t="s">
        <v>105</v>
      </c>
      <c r="H10" s="23" t="s">
        <v>45</v>
      </c>
      <c r="I10" s="23" t="s">
        <v>106</v>
      </c>
      <c r="J10" s="23" t="s">
        <v>56</v>
      </c>
      <c r="K10" s="27">
        <v>35420</v>
      </c>
      <c r="L10" s="27">
        <v>2958465</v>
      </c>
      <c r="M10" s="23" t="s">
        <v>107</v>
      </c>
      <c r="N10" s="28" t="s">
        <v>103</v>
      </c>
      <c r="O10" s="23" t="s">
        <v>37</v>
      </c>
      <c r="P10" s="34" t="s">
        <v>104</v>
      </c>
      <c r="Q10" s="23" t="s">
        <v>108</v>
      </c>
      <c r="R10" s="23"/>
      <c r="S10" s="23" t="s">
        <v>109</v>
      </c>
      <c r="T10" s="23" t="s">
        <v>110</v>
      </c>
      <c r="U10" s="23"/>
      <c r="V10" s="23"/>
      <c r="W10" s="23"/>
      <c r="X10" s="23"/>
      <c r="Y10" s="23" t="s">
        <v>111</v>
      </c>
      <c r="Z10" s="23"/>
      <c r="AA10" s="23"/>
      <c r="AB10" s="23" t="s">
        <v>112</v>
      </c>
      <c r="AC10" s="23"/>
      <c r="AD10" s="27">
        <v>44377</v>
      </c>
    </row>
    <row r="11" spans="1:30" ht="85.5" customHeight="1" thickBot="1" x14ac:dyDescent="0.4">
      <c r="A11" s="23" t="s">
        <v>113</v>
      </c>
      <c r="B11" s="23" t="b">
        <v>0</v>
      </c>
      <c r="C11" s="23" t="b">
        <v>1</v>
      </c>
      <c r="D11" s="23" t="b">
        <v>1</v>
      </c>
      <c r="E11" s="23" t="b">
        <v>1</v>
      </c>
      <c r="F11" s="23" t="b">
        <v>1</v>
      </c>
      <c r="G11" s="23" t="s">
        <v>114</v>
      </c>
      <c r="H11" s="23" t="s">
        <v>32</v>
      </c>
      <c r="I11" s="23" t="s">
        <v>115</v>
      </c>
      <c r="J11" s="23" t="s">
        <v>56</v>
      </c>
      <c r="K11" s="27">
        <v>38694</v>
      </c>
      <c r="L11" s="27">
        <v>2958465</v>
      </c>
      <c r="M11" s="23" t="s">
        <v>116</v>
      </c>
      <c r="N11" s="30" t="s">
        <v>117</v>
      </c>
      <c r="O11" s="23" t="s">
        <v>37</v>
      </c>
      <c r="P11" s="35" t="s">
        <v>118</v>
      </c>
      <c r="Q11" s="23" t="s">
        <v>119</v>
      </c>
      <c r="R11" s="23" t="s">
        <v>120</v>
      </c>
      <c r="S11" s="23" t="s">
        <v>121</v>
      </c>
      <c r="T11" s="23"/>
      <c r="U11" s="23"/>
      <c r="V11" s="23"/>
      <c r="W11" s="23"/>
      <c r="X11" s="23"/>
      <c r="Y11" s="23" t="s">
        <v>111</v>
      </c>
      <c r="Z11" s="23"/>
      <c r="AA11" s="23"/>
      <c r="AB11" s="23" t="s">
        <v>122</v>
      </c>
      <c r="AC11" s="23"/>
      <c r="AD11" s="27">
        <v>44196</v>
      </c>
    </row>
    <row r="12" spans="1:30" ht="85.5" customHeight="1" thickBot="1" x14ac:dyDescent="0.4">
      <c r="A12" s="23" t="s">
        <v>113</v>
      </c>
      <c r="B12" s="23" t="b">
        <v>1</v>
      </c>
      <c r="C12" s="23" t="b">
        <v>1</v>
      </c>
      <c r="D12" s="23" t="b">
        <v>1</v>
      </c>
      <c r="E12" s="23" t="b">
        <v>1</v>
      </c>
      <c r="F12" s="23" t="b">
        <v>1</v>
      </c>
      <c r="G12" s="23" t="s">
        <v>123</v>
      </c>
      <c r="H12" s="23" t="s">
        <v>32</v>
      </c>
      <c r="I12" s="23" t="s">
        <v>76</v>
      </c>
      <c r="J12" s="23" t="s">
        <v>56</v>
      </c>
      <c r="K12" s="27">
        <v>37195</v>
      </c>
      <c r="L12" s="27">
        <v>2958465</v>
      </c>
      <c r="M12" s="23" t="s">
        <v>124</v>
      </c>
      <c r="N12" s="23" t="s">
        <v>125</v>
      </c>
      <c r="O12" s="23" t="s">
        <v>37</v>
      </c>
      <c r="P12" s="29" t="s">
        <v>126</v>
      </c>
      <c r="Q12" s="23"/>
      <c r="R12" s="23"/>
      <c r="S12" s="23" t="s">
        <v>127</v>
      </c>
      <c r="T12" s="23">
        <v>440721</v>
      </c>
      <c r="U12" s="30" t="s">
        <v>128</v>
      </c>
      <c r="V12" s="23" t="s">
        <v>129</v>
      </c>
      <c r="W12" s="23"/>
      <c r="X12" s="23" t="s">
        <v>130</v>
      </c>
      <c r="Y12" s="23" t="s">
        <v>111</v>
      </c>
      <c r="Z12" s="23"/>
      <c r="AA12" s="23"/>
      <c r="AB12" s="23" t="s">
        <v>131</v>
      </c>
      <c r="AC12" s="23"/>
      <c r="AD12" s="27">
        <v>44196</v>
      </c>
    </row>
    <row r="13" spans="1:30" ht="85.5" customHeight="1" thickBot="1" x14ac:dyDescent="0.4">
      <c r="A13" s="23" t="s">
        <v>113</v>
      </c>
      <c r="B13" s="23" t="b">
        <v>1</v>
      </c>
      <c r="C13" s="23" t="b">
        <v>1</v>
      </c>
      <c r="D13" s="23" t="b">
        <v>1</v>
      </c>
      <c r="E13" s="23" t="b">
        <v>1</v>
      </c>
      <c r="F13" s="23" t="b">
        <v>1</v>
      </c>
      <c r="G13" s="23" t="s">
        <v>132</v>
      </c>
      <c r="H13" s="23" t="s">
        <v>32</v>
      </c>
      <c r="I13" s="23" t="s">
        <v>76</v>
      </c>
      <c r="J13" s="23" t="s">
        <v>56</v>
      </c>
      <c r="K13" s="27">
        <v>39051</v>
      </c>
      <c r="L13" s="27">
        <v>2958465</v>
      </c>
      <c r="M13" s="23" t="s">
        <v>133</v>
      </c>
      <c r="N13" s="23" t="s">
        <v>134</v>
      </c>
      <c r="O13" s="23" t="s">
        <v>37</v>
      </c>
      <c r="P13" s="29" t="s">
        <v>135</v>
      </c>
      <c r="Q13" s="23"/>
      <c r="R13" s="23"/>
      <c r="S13" s="23" t="s">
        <v>127</v>
      </c>
      <c r="T13" s="23"/>
      <c r="U13" s="30" t="s">
        <v>136</v>
      </c>
      <c r="V13" s="23" t="s">
        <v>137</v>
      </c>
      <c r="W13" s="23"/>
      <c r="X13" s="23" t="s">
        <v>138</v>
      </c>
      <c r="Y13" s="23" t="s">
        <v>111</v>
      </c>
      <c r="Z13" s="23"/>
      <c r="AA13" s="23"/>
      <c r="AB13" s="23" t="s">
        <v>131</v>
      </c>
      <c r="AC13" s="23"/>
      <c r="AD13" s="27">
        <v>44196</v>
      </c>
    </row>
    <row r="14" spans="1:30" ht="85.5" customHeight="1" thickBot="1" x14ac:dyDescent="0.4">
      <c r="A14" s="23" t="s">
        <v>113</v>
      </c>
      <c r="B14" s="23" t="b">
        <v>0</v>
      </c>
      <c r="C14" s="23" t="b">
        <v>1</v>
      </c>
      <c r="D14" s="23" t="b">
        <v>1</v>
      </c>
      <c r="E14" s="32" t="b">
        <v>1</v>
      </c>
      <c r="F14" s="23" t="b">
        <v>1</v>
      </c>
      <c r="G14" s="23" t="s">
        <v>139</v>
      </c>
      <c r="H14" s="23" t="s">
        <v>32</v>
      </c>
      <c r="I14" s="23" t="s">
        <v>140</v>
      </c>
      <c r="J14" s="23" t="s">
        <v>56</v>
      </c>
      <c r="K14" s="27">
        <v>39714</v>
      </c>
      <c r="L14" s="27">
        <v>2958465</v>
      </c>
      <c r="M14" s="23" t="s">
        <v>141</v>
      </c>
      <c r="N14" s="23" t="s">
        <v>142</v>
      </c>
      <c r="O14" s="23" t="s">
        <v>37</v>
      </c>
      <c r="P14" s="29" t="s">
        <v>143</v>
      </c>
      <c r="Q14" s="23"/>
      <c r="R14" s="23"/>
      <c r="S14" s="23" t="s">
        <v>144</v>
      </c>
      <c r="T14" s="23"/>
      <c r="U14" s="30"/>
      <c r="V14" s="23"/>
      <c r="W14" s="23"/>
      <c r="X14" s="23"/>
      <c r="Y14" s="23" t="s">
        <v>111</v>
      </c>
      <c r="Z14" s="23"/>
      <c r="AA14" s="23"/>
      <c r="AB14" s="23" t="s">
        <v>131</v>
      </c>
      <c r="AC14" s="23"/>
      <c r="AD14" s="27">
        <v>44196</v>
      </c>
    </row>
    <row r="15" spans="1:30" s="72" customFormat="1" ht="85.5" customHeight="1" thickBot="1" x14ac:dyDescent="0.4">
      <c r="A15" s="46" t="s">
        <v>145</v>
      </c>
      <c r="B15" s="46" t="b">
        <v>1</v>
      </c>
      <c r="C15" s="46" t="b">
        <v>1</v>
      </c>
      <c r="D15" s="46" t="b">
        <v>1</v>
      </c>
      <c r="E15" s="46" t="b">
        <v>1</v>
      </c>
      <c r="F15" s="46" t="b">
        <v>1</v>
      </c>
      <c r="G15" s="46" t="s">
        <v>146</v>
      </c>
      <c r="H15" s="46" t="s">
        <v>32</v>
      </c>
      <c r="I15" s="46" t="s">
        <v>147</v>
      </c>
      <c r="J15" s="46" t="s">
        <v>34</v>
      </c>
      <c r="K15" s="70">
        <v>38420</v>
      </c>
      <c r="L15" s="70">
        <v>2958465</v>
      </c>
      <c r="M15" s="73" t="s">
        <v>148</v>
      </c>
      <c r="N15" s="46" t="s">
        <v>149</v>
      </c>
      <c r="O15" s="74" t="s">
        <v>37</v>
      </c>
      <c r="P15" s="75" t="s">
        <v>150</v>
      </c>
      <c r="Q15" s="46" t="s">
        <v>151</v>
      </c>
      <c r="R15" s="46"/>
      <c r="S15" s="46" t="s">
        <v>152</v>
      </c>
      <c r="T15" s="46" t="s">
        <v>153</v>
      </c>
      <c r="U15" s="46"/>
      <c r="V15" s="46"/>
      <c r="W15" s="46"/>
      <c r="X15" s="46"/>
      <c r="Y15" s="46" t="s">
        <v>42</v>
      </c>
      <c r="Z15" s="46"/>
      <c r="AA15" s="46"/>
      <c r="AB15" s="46"/>
      <c r="AC15" s="46"/>
      <c r="AD15" s="70">
        <v>44531</v>
      </c>
    </row>
    <row r="16" spans="1:30" s="79" customFormat="1" ht="85.5" customHeight="1" thickBot="1" x14ac:dyDescent="0.4">
      <c r="A16" s="46" t="s">
        <v>145</v>
      </c>
      <c r="B16" s="46" t="b">
        <v>1</v>
      </c>
      <c r="C16" s="46" t="b">
        <v>1</v>
      </c>
      <c r="D16" s="46" t="b">
        <v>1</v>
      </c>
      <c r="E16" s="46" t="b">
        <v>1</v>
      </c>
      <c r="F16" s="46" t="b">
        <v>1</v>
      </c>
      <c r="G16" s="46" t="s">
        <v>154</v>
      </c>
      <c r="H16" s="46" t="s">
        <v>32</v>
      </c>
      <c r="I16" s="46" t="s">
        <v>155</v>
      </c>
      <c r="J16" s="46" t="s">
        <v>34</v>
      </c>
      <c r="K16" s="70">
        <v>38083</v>
      </c>
      <c r="L16" s="70">
        <v>2958465</v>
      </c>
      <c r="M16" s="76" t="s">
        <v>156</v>
      </c>
      <c r="N16" s="46" t="s">
        <v>157</v>
      </c>
      <c r="O16" s="77" t="s">
        <v>37</v>
      </c>
      <c r="P16" s="78" t="s">
        <v>158</v>
      </c>
      <c r="Q16" s="46" t="s">
        <v>159</v>
      </c>
      <c r="R16" s="46"/>
      <c r="S16" s="46" t="s">
        <v>160</v>
      </c>
      <c r="T16" s="46">
        <v>4402</v>
      </c>
      <c r="U16" s="46"/>
      <c r="V16" s="46"/>
      <c r="W16" s="46"/>
      <c r="X16" s="46"/>
      <c r="Y16" s="46" t="s">
        <v>42</v>
      </c>
      <c r="Z16" s="46"/>
      <c r="AA16" s="46"/>
      <c r="AB16" s="46"/>
      <c r="AC16" s="46"/>
      <c r="AD16" s="70">
        <v>44531</v>
      </c>
    </row>
    <row r="17" spans="1:30" ht="85.5" customHeight="1" thickBot="1" x14ac:dyDescent="0.4">
      <c r="A17" s="23" t="s">
        <v>161</v>
      </c>
      <c r="B17" s="23" t="b">
        <v>0</v>
      </c>
      <c r="C17" s="23" t="b">
        <v>1</v>
      </c>
      <c r="D17" s="23" t="b">
        <v>1</v>
      </c>
      <c r="E17" s="23" t="b">
        <v>1</v>
      </c>
      <c r="F17" s="23" t="b">
        <v>1</v>
      </c>
      <c r="G17" s="23" t="s">
        <v>162</v>
      </c>
      <c r="H17" s="23" t="s">
        <v>45</v>
      </c>
      <c r="I17" s="23" t="s">
        <v>46</v>
      </c>
      <c r="J17" s="23" t="s">
        <v>163</v>
      </c>
      <c r="K17" s="27">
        <v>35397</v>
      </c>
      <c r="L17" s="27">
        <v>2958465</v>
      </c>
      <c r="M17" s="23" t="s">
        <v>164</v>
      </c>
      <c r="N17" s="23" t="s">
        <v>165</v>
      </c>
      <c r="O17" s="23" t="s">
        <v>37</v>
      </c>
      <c r="P17" s="35" t="s">
        <v>166</v>
      </c>
      <c r="Q17" s="23" t="s">
        <v>167</v>
      </c>
      <c r="R17" s="23"/>
      <c r="S17" s="23"/>
      <c r="T17" s="23" t="s">
        <v>168</v>
      </c>
      <c r="U17" s="23" t="s">
        <v>169</v>
      </c>
      <c r="V17" s="23" t="s">
        <v>170</v>
      </c>
      <c r="W17" s="23"/>
      <c r="X17" s="23"/>
      <c r="Y17" s="23" t="s">
        <v>42</v>
      </c>
      <c r="Z17" s="23"/>
      <c r="AA17" s="23"/>
      <c r="AB17" s="23" t="s">
        <v>171</v>
      </c>
      <c r="AC17" s="23"/>
      <c r="AD17" s="27">
        <v>44276</v>
      </c>
    </row>
    <row r="18" spans="1:30" s="81" customFormat="1" ht="85.5" hidden="1" customHeight="1" thickBot="1" x14ac:dyDescent="0.4">
      <c r="A18" s="80" t="s">
        <v>161</v>
      </c>
      <c r="B18" s="80" t="b">
        <v>0</v>
      </c>
      <c r="C18" s="80" t="b">
        <v>1</v>
      </c>
      <c r="D18" s="80" t="b">
        <v>1</v>
      </c>
      <c r="E18" s="80" t="b">
        <v>0</v>
      </c>
      <c r="F18" s="80" t="b">
        <v>1</v>
      </c>
      <c r="G18" s="80" t="s">
        <v>172</v>
      </c>
      <c r="H18" s="80" t="s">
        <v>32</v>
      </c>
      <c r="I18" s="80" t="s">
        <v>155</v>
      </c>
      <c r="K18" s="82">
        <v>39447</v>
      </c>
      <c r="L18" s="83">
        <v>43881</v>
      </c>
      <c r="M18" s="80" t="s">
        <v>173</v>
      </c>
      <c r="N18" s="80" t="s">
        <v>174</v>
      </c>
      <c r="O18" s="80" t="s">
        <v>37</v>
      </c>
      <c r="P18" s="84" t="s">
        <v>175</v>
      </c>
      <c r="Q18" s="80" t="s">
        <v>176</v>
      </c>
      <c r="R18" s="80" t="s">
        <v>177</v>
      </c>
      <c r="S18" s="80" t="s">
        <v>178</v>
      </c>
      <c r="T18" s="80"/>
      <c r="U18" s="80"/>
      <c r="V18" s="80"/>
      <c r="W18" s="80"/>
      <c r="X18" s="80"/>
      <c r="Y18" s="80" t="s">
        <v>42</v>
      </c>
      <c r="Z18" s="80"/>
      <c r="AA18" s="80"/>
      <c r="AB18" s="80"/>
      <c r="AC18" s="80"/>
      <c r="AD18" s="83">
        <v>44286</v>
      </c>
    </row>
    <row r="19" spans="1:30" ht="85.5" customHeight="1" thickBot="1" x14ac:dyDescent="0.4">
      <c r="A19" s="23" t="s">
        <v>161</v>
      </c>
      <c r="B19" s="23" t="b">
        <v>0</v>
      </c>
      <c r="C19" s="23" t="b">
        <v>1</v>
      </c>
      <c r="D19" s="23" t="b">
        <v>1</v>
      </c>
      <c r="E19" s="23" t="b">
        <v>1</v>
      </c>
      <c r="F19" s="23" t="b">
        <v>1</v>
      </c>
      <c r="G19" s="23" t="s">
        <v>179</v>
      </c>
      <c r="H19" s="23" t="s">
        <v>180</v>
      </c>
      <c r="I19" s="23" t="s">
        <v>181</v>
      </c>
      <c r="J19" s="23" t="s">
        <v>34</v>
      </c>
      <c r="K19" s="27">
        <v>42399</v>
      </c>
      <c r="L19" s="27" t="s">
        <v>182</v>
      </c>
      <c r="M19" s="30" t="s">
        <v>183</v>
      </c>
      <c r="N19" s="23"/>
      <c r="O19" s="23" t="s">
        <v>184</v>
      </c>
      <c r="P19" s="29" t="s">
        <v>185</v>
      </c>
      <c r="Q19" s="23"/>
      <c r="R19" s="23"/>
      <c r="S19" s="23" t="s">
        <v>186</v>
      </c>
      <c r="T19" s="23">
        <v>44</v>
      </c>
      <c r="U19" s="23"/>
      <c r="V19" s="23"/>
      <c r="W19" s="23"/>
      <c r="X19" s="23"/>
      <c r="Y19" s="23" t="s">
        <v>42</v>
      </c>
      <c r="Z19" s="23"/>
      <c r="AA19" s="23"/>
      <c r="AB19" s="23"/>
      <c r="AC19" s="23"/>
      <c r="AD19" s="27">
        <v>44286</v>
      </c>
    </row>
    <row r="20" spans="1:30" ht="85.5" customHeight="1" thickBot="1" x14ac:dyDescent="0.4">
      <c r="A20" s="23" t="s">
        <v>161</v>
      </c>
      <c r="B20" s="23" t="b">
        <v>1</v>
      </c>
      <c r="C20" s="23" t="b">
        <v>1</v>
      </c>
      <c r="D20" s="23" t="b">
        <v>1</v>
      </c>
      <c r="E20" s="32" t="b">
        <v>1</v>
      </c>
      <c r="F20" s="23" t="b">
        <v>1</v>
      </c>
      <c r="G20" s="23" t="s">
        <v>187</v>
      </c>
      <c r="H20" s="23" t="s">
        <v>32</v>
      </c>
      <c r="I20" s="23" t="s">
        <v>188</v>
      </c>
      <c r="J20" s="23" t="s">
        <v>56</v>
      </c>
      <c r="K20" s="27">
        <v>37467</v>
      </c>
      <c r="L20" s="27">
        <v>2958465</v>
      </c>
      <c r="M20" s="30" t="s">
        <v>189</v>
      </c>
      <c r="N20" s="23" t="s">
        <v>190</v>
      </c>
      <c r="O20" s="23" t="s">
        <v>37</v>
      </c>
      <c r="P20" s="29" t="s">
        <v>191</v>
      </c>
      <c r="Q20" s="23"/>
      <c r="R20" s="23"/>
      <c r="S20" s="23"/>
      <c r="T20" s="23"/>
      <c r="U20" s="23"/>
      <c r="V20" s="23"/>
      <c r="W20" s="23" t="s">
        <v>192</v>
      </c>
      <c r="X20" s="23" t="s">
        <v>193</v>
      </c>
      <c r="Y20" s="23" t="s">
        <v>42</v>
      </c>
      <c r="Z20" s="23"/>
      <c r="AA20" s="23"/>
      <c r="AB20" s="23" t="s">
        <v>194</v>
      </c>
      <c r="AC20" s="23"/>
      <c r="AD20" s="27">
        <v>44276</v>
      </c>
    </row>
    <row r="21" spans="1:30" s="81" customFormat="1" ht="85.5" hidden="1" customHeight="1" thickBot="1" x14ac:dyDescent="0.4">
      <c r="A21" s="80" t="s">
        <v>195</v>
      </c>
      <c r="B21" s="80" t="b">
        <v>0</v>
      </c>
      <c r="C21" s="80" t="b">
        <v>1</v>
      </c>
      <c r="D21" s="80" t="b">
        <v>1</v>
      </c>
      <c r="E21" s="85" t="b">
        <v>0</v>
      </c>
      <c r="F21" s="80" t="b">
        <v>0</v>
      </c>
      <c r="G21" s="80" t="s">
        <v>44</v>
      </c>
      <c r="H21" s="80" t="s">
        <v>85</v>
      </c>
      <c r="I21" s="80" t="s">
        <v>92</v>
      </c>
      <c r="J21" s="80" t="s">
        <v>34</v>
      </c>
      <c r="K21" s="83">
        <v>44927</v>
      </c>
      <c r="L21" s="83">
        <v>2958465</v>
      </c>
      <c r="M21" s="80" t="s">
        <v>196</v>
      </c>
      <c r="N21" s="80"/>
      <c r="O21" s="80" t="s">
        <v>184</v>
      </c>
      <c r="P21" s="84" t="s">
        <v>197</v>
      </c>
      <c r="Q21" s="80" t="s">
        <v>61</v>
      </c>
      <c r="R21" s="80"/>
      <c r="S21" s="80"/>
      <c r="T21" s="80">
        <v>4403</v>
      </c>
      <c r="U21" s="80"/>
      <c r="V21" s="80"/>
      <c r="W21" s="80"/>
      <c r="X21" s="80"/>
      <c r="Y21" s="80" t="s">
        <v>42</v>
      </c>
      <c r="Z21" s="80"/>
      <c r="AA21" s="80"/>
      <c r="AB21" s="80"/>
      <c r="AC21" s="80"/>
      <c r="AD21" s="83">
        <v>44562</v>
      </c>
    </row>
    <row r="22" spans="1:30" s="2" customFormat="1" ht="86.5" customHeight="1" thickBot="1" x14ac:dyDescent="0.4">
      <c r="A22" s="23" t="s">
        <v>195</v>
      </c>
      <c r="B22" s="23" t="b">
        <v>0</v>
      </c>
      <c r="C22" s="23" t="b">
        <v>1</v>
      </c>
      <c r="D22" s="37" t="b">
        <v>1</v>
      </c>
      <c r="E22" s="37" t="b">
        <v>0</v>
      </c>
      <c r="F22" s="37" t="s">
        <v>1032</v>
      </c>
      <c r="G22" s="37" t="s">
        <v>1048</v>
      </c>
      <c r="H22" s="37" t="s">
        <v>1047</v>
      </c>
      <c r="I22" s="37" t="s">
        <v>1033</v>
      </c>
      <c r="J22" s="37" t="s">
        <v>1034</v>
      </c>
      <c r="K22" s="27">
        <v>44927</v>
      </c>
      <c r="L22" s="27" t="s">
        <v>200</v>
      </c>
      <c r="M22" s="37" t="s">
        <v>1050</v>
      </c>
      <c r="N22" s="37" t="s">
        <v>1035</v>
      </c>
      <c r="O22" s="37" t="s">
        <v>1036</v>
      </c>
      <c r="P22" s="100" t="s">
        <v>1049</v>
      </c>
      <c r="Q22" s="37" t="s">
        <v>1046</v>
      </c>
      <c r="R22" s="37" t="s">
        <v>1037</v>
      </c>
      <c r="S22" s="37" t="s">
        <v>1038</v>
      </c>
      <c r="T22" s="23">
        <v>4403</v>
      </c>
      <c r="U22" s="37" t="s">
        <v>1039</v>
      </c>
      <c r="V22" s="37" t="s">
        <v>1040</v>
      </c>
      <c r="W22" s="37" t="s">
        <v>1041</v>
      </c>
      <c r="X22" s="37" t="s">
        <v>1042</v>
      </c>
      <c r="Y22" s="37" t="s">
        <v>1043</v>
      </c>
      <c r="Z22" s="37" t="s">
        <v>1044</v>
      </c>
      <c r="AA22" s="37"/>
      <c r="AB22" s="37" t="s">
        <v>1045</v>
      </c>
      <c r="AC22" s="37"/>
      <c r="AD22" s="27">
        <v>45383</v>
      </c>
    </row>
    <row r="23" spans="1:30" ht="85.5" customHeight="1" thickBot="1" x14ac:dyDescent="0.4">
      <c r="A23" s="23" t="s">
        <v>195</v>
      </c>
      <c r="B23" s="23" t="b">
        <v>0</v>
      </c>
      <c r="C23" s="23" t="b">
        <v>1</v>
      </c>
      <c r="D23" s="23" t="b">
        <v>0</v>
      </c>
      <c r="E23" s="32" t="b">
        <v>1</v>
      </c>
      <c r="F23" s="23" t="b">
        <v>0</v>
      </c>
      <c r="G23" s="23" t="s">
        <v>198</v>
      </c>
      <c r="H23" s="23" t="s">
        <v>180</v>
      </c>
      <c r="I23" s="23" t="s">
        <v>199</v>
      </c>
      <c r="J23" s="23" t="s">
        <v>56</v>
      </c>
      <c r="K23" s="27">
        <v>36699</v>
      </c>
      <c r="L23" s="27" t="s">
        <v>200</v>
      </c>
      <c r="M23" s="30" t="s">
        <v>201</v>
      </c>
      <c r="N23" s="23" t="s">
        <v>202</v>
      </c>
      <c r="O23" s="23" t="s">
        <v>184</v>
      </c>
      <c r="P23" s="29" t="s">
        <v>203</v>
      </c>
      <c r="Q23" s="23" t="s">
        <v>204</v>
      </c>
      <c r="R23" s="23"/>
      <c r="S23" s="23" t="s">
        <v>205</v>
      </c>
      <c r="T23" s="23">
        <v>4407</v>
      </c>
      <c r="U23" s="23"/>
      <c r="V23" s="23"/>
      <c r="W23" s="23"/>
      <c r="X23" s="23"/>
      <c r="Y23" s="23" t="s">
        <v>42</v>
      </c>
      <c r="Z23" s="23"/>
      <c r="AA23" s="23"/>
      <c r="AB23" s="23" t="s">
        <v>206</v>
      </c>
      <c r="AC23" s="23"/>
      <c r="AD23" s="27">
        <v>44196</v>
      </c>
    </row>
    <row r="24" spans="1:30" ht="85.5" hidden="1" customHeight="1" thickBot="1" x14ac:dyDescent="0.4">
      <c r="A24" s="23" t="s">
        <v>195</v>
      </c>
      <c r="B24" s="23" t="b">
        <v>0</v>
      </c>
      <c r="C24" s="23" t="b">
        <v>1</v>
      </c>
      <c r="D24" s="23" t="b">
        <v>1</v>
      </c>
      <c r="E24" s="32" t="b">
        <v>0</v>
      </c>
      <c r="F24" s="23" t="b">
        <v>0</v>
      </c>
      <c r="G24" s="23" t="s">
        <v>207</v>
      </c>
      <c r="H24" s="23" t="s">
        <v>32</v>
      </c>
      <c r="I24" s="23" t="s">
        <v>76</v>
      </c>
      <c r="J24" s="23" t="s">
        <v>56</v>
      </c>
      <c r="K24" s="27">
        <v>34354</v>
      </c>
      <c r="L24" s="27">
        <v>36403</v>
      </c>
      <c r="M24" s="30" t="s">
        <v>208</v>
      </c>
      <c r="N24" s="23" t="s">
        <v>209</v>
      </c>
      <c r="O24" s="23" t="s">
        <v>37</v>
      </c>
      <c r="P24" s="29" t="s">
        <v>210</v>
      </c>
      <c r="Q24" s="23" t="s">
        <v>61</v>
      </c>
      <c r="R24" s="23"/>
      <c r="S24" s="23"/>
      <c r="T24" s="23">
        <v>4403</v>
      </c>
      <c r="U24" s="23"/>
      <c r="V24" s="23"/>
      <c r="W24" s="23"/>
      <c r="X24" s="23"/>
      <c r="Y24" s="23" t="s">
        <v>42</v>
      </c>
      <c r="Z24" s="23"/>
      <c r="AA24" s="23"/>
      <c r="AB24" s="23"/>
      <c r="AC24" s="23"/>
      <c r="AD24" s="27">
        <v>44196</v>
      </c>
    </row>
    <row r="25" spans="1:30" ht="85.5" hidden="1" customHeight="1" thickBot="1" x14ac:dyDescent="0.4">
      <c r="A25" s="23" t="s">
        <v>195</v>
      </c>
      <c r="B25" s="23" t="b">
        <v>0</v>
      </c>
      <c r="C25" s="23" t="b">
        <v>1</v>
      </c>
      <c r="D25" s="23" t="b">
        <v>1</v>
      </c>
      <c r="E25" s="32" t="b">
        <v>0</v>
      </c>
      <c r="F25" s="23" t="b">
        <v>0</v>
      </c>
      <c r="G25" s="23" t="s">
        <v>211</v>
      </c>
      <c r="H25" s="23" t="s">
        <v>45</v>
      </c>
      <c r="I25" s="23" t="s">
        <v>212</v>
      </c>
      <c r="J25" s="23" t="s">
        <v>56</v>
      </c>
      <c r="K25" s="27">
        <v>36446</v>
      </c>
      <c r="L25" s="27">
        <v>2958465</v>
      </c>
      <c r="M25" s="23" t="s">
        <v>213</v>
      </c>
      <c r="N25" s="30" t="s">
        <v>214</v>
      </c>
      <c r="O25" s="23" t="s">
        <v>37</v>
      </c>
      <c r="P25" s="35" t="s">
        <v>215</v>
      </c>
      <c r="Q25" s="23" t="s">
        <v>61</v>
      </c>
      <c r="R25" s="23"/>
      <c r="S25" s="23"/>
      <c r="T25" s="23">
        <v>4403</v>
      </c>
      <c r="U25" s="23" t="s">
        <v>216</v>
      </c>
      <c r="V25" s="23" t="s">
        <v>217</v>
      </c>
      <c r="W25" s="23"/>
      <c r="X25" s="30"/>
      <c r="Y25" s="23" t="s">
        <v>42</v>
      </c>
      <c r="Z25" s="23"/>
      <c r="AA25" s="23"/>
      <c r="AB25" s="23"/>
      <c r="AC25" s="23"/>
      <c r="AD25" s="27">
        <v>44196</v>
      </c>
    </row>
    <row r="26" spans="1:30" ht="85.5" hidden="1" customHeight="1" thickBot="1" x14ac:dyDescent="0.4">
      <c r="A26" s="23" t="s">
        <v>218</v>
      </c>
      <c r="B26" s="23" t="b">
        <v>0</v>
      </c>
      <c r="C26" s="23" t="b">
        <v>1</v>
      </c>
      <c r="D26" s="23" t="b">
        <v>1</v>
      </c>
      <c r="E26" s="32" t="b">
        <v>0</v>
      </c>
      <c r="F26" s="23" t="b">
        <v>1</v>
      </c>
      <c r="G26" s="23" t="s">
        <v>219</v>
      </c>
      <c r="H26" s="23" t="s">
        <v>85</v>
      </c>
      <c r="I26" s="23" t="s">
        <v>220</v>
      </c>
      <c r="J26" s="23" t="s">
        <v>34</v>
      </c>
      <c r="K26" s="70">
        <v>32611</v>
      </c>
      <c r="L26" s="27">
        <v>2958465</v>
      </c>
      <c r="M26" s="23" t="s">
        <v>221</v>
      </c>
      <c r="N26" s="23" t="s">
        <v>222</v>
      </c>
      <c r="O26" s="23" t="s">
        <v>37</v>
      </c>
      <c r="P26" s="35" t="s">
        <v>223</v>
      </c>
      <c r="Q26" s="23" t="s">
        <v>224</v>
      </c>
      <c r="R26" s="23"/>
      <c r="S26" s="23"/>
      <c r="T26" s="23" t="s">
        <v>225</v>
      </c>
      <c r="U26" s="23"/>
      <c r="V26" s="23"/>
      <c r="W26" s="23"/>
      <c r="X26" s="23"/>
      <c r="Y26" s="23" t="s">
        <v>42</v>
      </c>
      <c r="Z26" s="23"/>
      <c r="AA26" s="23"/>
      <c r="AB26" s="23"/>
      <c r="AC26" s="23"/>
      <c r="AD26" s="27">
        <v>43709</v>
      </c>
    </row>
    <row r="27" spans="1:30" ht="85.5" hidden="1" customHeight="1" thickBot="1" x14ac:dyDescent="0.4">
      <c r="A27" s="23" t="s">
        <v>218</v>
      </c>
      <c r="B27" s="23" t="b">
        <v>0</v>
      </c>
      <c r="C27" s="23" t="b">
        <v>1</v>
      </c>
      <c r="D27" s="23" t="b">
        <v>0</v>
      </c>
      <c r="E27" s="32" t="b">
        <v>0</v>
      </c>
      <c r="F27" s="23" t="b">
        <v>1</v>
      </c>
      <c r="G27" s="23" t="s">
        <v>226</v>
      </c>
      <c r="H27" s="23" t="s">
        <v>45</v>
      </c>
      <c r="I27" s="23" t="s">
        <v>33</v>
      </c>
      <c r="J27" s="23" t="s">
        <v>56</v>
      </c>
      <c r="K27" s="70">
        <v>32611</v>
      </c>
      <c r="L27" s="27">
        <v>2958465</v>
      </c>
      <c r="M27" s="23" t="s">
        <v>227</v>
      </c>
      <c r="N27" s="23" t="s">
        <v>222</v>
      </c>
      <c r="O27" s="23" t="s">
        <v>37</v>
      </c>
      <c r="P27" s="35" t="s">
        <v>223</v>
      </c>
      <c r="Q27" s="30" t="s">
        <v>228</v>
      </c>
      <c r="R27" s="23"/>
      <c r="S27" s="23"/>
      <c r="T27" s="23">
        <v>4418</v>
      </c>
      <c r="U27" s="23"/>
      <c r="V27" s="23" t="s">
        <v>229</v>
      </c>
      <c r="W27" s="23" t="s">
        <v>230</v>
      </c>
      <c r="X27" s="23" t="s">
        <v>231</v>
      </c>
      <c r="Y27" s="23" t="s">
        <v>42</v>
      </c>
      <c r="Z27" s="23"/>
      <c r="AA27" s="23"/>
      <c r="AB27" s="23"/>
      <c r="AC27" s="23"/>
      <c r="AD27" s="27">
        <v>43709</v>
      </c>
    </row>
    <row r="28" spans="1:30" s="81" customFormat="1" ht="85.5" customHeight="1" thickBot="1" x14ac:dyDescent="0.4">
      <c r="A28" s="80" t="s">
        <v>218</v>
      </c>
      <c r="B28" s="80" t="b">
        <v>0</v>
      </c>
      <c r="C28" s="80" t="b">
        <v>1</v>
      </c>
      <c r="D28" s="80" t="b">
        <v>0</v>
      </c>
      <c r="E28" s="80" t="b">
        <v>1</v>
      </c>
      <c r="F28" s="80" t="b">
        <v>1</v>
      </c>
      <c r="G28" s="80" t="s">
        <v>232</v>
      </c>
      <c r="H28" s="80" t="s">
        <v>32</v>
      </c>
      <c r="I28" s="80" t="s">
        <v>76</v>
      </c>
      <c r="J28" s="80" t="s">
        <v>56</v>
      </c>
      <c r="K28" s="83">
        <v>39082</v>
      </c>
      <c r="L28" s="83">
        <v>42289</v>
      </c>
      <c r="M28" s="80" t="s">
        <v>233</v>
      </c>
      <c r="N28" s="80" t="s">
        <v>234</v>
      </c>
      <c r="O28" s="80" t="s">
        <v>37</v>
      </c>
      <c r="P28" s="86" t="s">
        <v>235</v>
      </c>
      <c r="Q28" s="80" t="s">
        <v>236</v>
      </c>
      <c r="R28" s="80" t="s">
        <v>237</v>
      </c>
      <c r="S28" s="80"/>
      <c r="T28" s="80"/>
      <c r="U28" s="80"/>
      <c r="V28" s="80"/>
      <c r="W28" s="80"/>
      <c r="X28" s="80"/>
      <c r="Y28" s="80" t="s">
        <v>42</v>
      </c>
      <c r="Z28" s="80"/>
      <c r="AA28" s="80" t="s">
        <v>238</v>
      </c>
      <c r="AB28" s="80" t="s">
        <v>239</v>
      </c>
      <c r="AC28" s="80"/>
      <c r="AD28" s="83">
        <v>43709</v>
      </c>
    </row>
    <row r="29" spans="1:30" s="81" customFormat="1" ht="85.5" hidden="1" customHeight="1" thickBot="1" x14ac:dyDescent="0.4">
      <c r="A29" s="80" t="s">
        <v>240</v>
      </c>
      <c r="B29" s="80" t="b">
        <v>0</v>
      </c>
      <c r="C29" s="80" t="b">
        <v>1</v>
      </c>
      <c r="D29" s="80" t="b">
        <v>1</v>
      </c>
      <c r="E29" s="85" t="b">
        <v>0</v>
      </c>
      <c r="F29" s="80" t="b">
        <v>0</v>
      </c>
      <c r="G29" s="80" t="s">
        <v>44</v>
      </c>
      <c r="H29" s="80" t="s">
        <v>85</v>
      </c>
      <c r="I29" s="80" t="s">
        <v>92</v>
      </c>
      <c r="J29" s="80" t="s">
        <v>34</v>
      </c>
      <c r="K29" s="83">
        <v>44927</v>
      </c>
      <c r="L29" s="83">
        <v>2958465</v>
      </c>
      <c r="M29" s="80" t="s">
        <v>241</v>
      </c>
      <c r="N29" s="80"/>
      <c r="O29" s="80" t="s">
        <v>184</v>
      </c>
      <c r="P29" s="84" t="s">
        <v>197</v>
      </c>
      <c r="Q29" s="80" t="s">
        <v>61</v>
      </c>
      <c r="R29" s="80"/>
      <c r="S29" s="80"/>
      <c r="T29" s="80">
        <v>4403</v>
      </c>
      <c r="U29" s="80"/>
      <c r="V29" s="80"/>
      <c r="W29" s="80"/>
      <c r="X29" s="80"/>
      <c r="Y29" s="80" t="s">
        <v>42</v>
      </c>
      <c r="Z29" s="80"/>
      <c r="AA29" s="80"/>
      <c r="AB29" s="80"/>
      <c r="AC29" s="80"/>
      <c r="AD29" s="83">
        <v>44562</v>
      </c>
    </row>
    <row r="30" spans="1:30" s="81" customFormat="1" ht="85.5" hidden="1" customHeight="1" thickBot="1" x14ac:dyDescent="0.4">
      <c r="A30" s="80" t="s">
        <v>242</v>
      </c>
      <c r="B30" s="80" t="b">
        <v>0</v>
      </c>
      <c r="C30" s="80" t="b">
        <v>1</v>
      </c>
      <c r="D30" s="80" t="b">
        <v>1</v>
      </c>
      <c r="E30" s="85" t="b">
        <v>0</v>
      </c>
      <c r="F30" s="80" t="b">
        <v>0</v>
      </c>
      <c r="G30" s="80" t="s">
        <v>44</v>
      </c>
      <c r="H30" s="80" t="s">
        <v>85</v>
      </c>
      <c r="I30" s="80" t="s">
        <v>92</v>
      </c>
      <c r="J30" s="80" t="s">
        <v>34</v>
      </c>
      <c r="K30" s="83">
        <v>44927</v>
      </c>
      <c r="L30" s="83">
        <v>2958465</v>
      </c>
      <c r="M30" s="80" t="s">
        <v>241</v>
      </c>
      <c r="N30" s="80"/>
      <c r="O30" s="80" t="s">
        <v>184</v>
      </c>
      <c r="P30" s="84" t="s">
        <v>197</v>
      </c>
      <c r="Q30" s="80" t="s">
        <v>61</v>
      </c>
      <c r="R30" s="80"/>
      <c r="S30" s="80"/>
      <c r="T30" s="80">
        <v>4403</v>
      </c>
      <c r="U30" s="80"/>
      <c r="V30" s="80"/>
      <c r="W30" s="80"/>
      <c r="X30" s="80"/>
      <c r="Y30" s="80" t="s">
        <v>42</v>
      </c>
      <c r="Z30" s="80"/>
      <c r="AA30" s="80"/>
      <c r="AB30" s="80"/>
      <c r="AC30" s="80"/>
      <c r="AD30" s="83">
        <v>44562</v>
      </c>
    </row>
    <row r="31" spans="1:30" ht="85.5" customHeight="1" thickBot="1" x14ac:dyDescent="0.4">
      <c r="A31" s="23" t="s">
        <v>243</v>
      </c>
      <c r="B31" s="23" t="b">
        <v>0</v>
      </c>
      <c r="C31" s="23" t="b">
        <v>1</v>
      </c>
      <c r="D31" s="23" t="b">
        <v>1</v>
      </c>
      <c r="E31" s="23" t="b">
        <v>1</v>
      </c>
      <c r="F31" s="23" t="b">
        <v>1</v>
      </c>
      <c r="G31" s="23" t="s">
        <v>244</v>
      </c>
      <c r="H31" s="23" t="s">
        <v>85</v>
      </c>
      <c r="I31" s="23" t="s">
        <v>245</v>
      </c>
      <c r="J31" s="23" t="s">
        <v>246</v>
      </c>
      <c r="K31" s="27">
        <v>24473</v>
      </c>
      <c r="L31" s="27">
        <v>2958465</v>
      </c>
      <c r="M31" s="23" t="s">
        <v>247</v>
      </c>
      <c r="N31" s="23" t="s">
        <v>248</v>
      </c>
      <c r="O31" s="37" t="s">
        <v>37</v>
      </c>
      <c r="P31" s="33" t="s">
        <v>249</v>
      </c>
      <c r="Q31" s="30" t="s">
        <v>250</v>
      </c>
      <c r="R31" s="23"/>
      <c r="S31" s="23" t="s">
        <v>251</v>
      </c>
      <c r="T31" s="23" t="s">
        <v>252</v>
      </c>
      <c r="U31" s="23"/>
      <c r="V31" s="23"/>
      <c r="W31" s="23"/>
      <c r="X31" s="23"/>
      <c r="Y31" s="23" t="s">
        <v>246</v>
      </c>
      <c r="Z31" s="23"/>
      <c r="AA31" s="23"/>
      <c r="AB31" s="23"/>
      <c r="AC31" s="23"/>
      <c r="AD31" s="27">
        <v>44276</v>
      </c>
    </row>
    <row r="32" spans="1:30" ht="85.5" hidden="1" customHeight="1" thickBot="1" x14ac:dyDescent="0.4">
      <c r="A32" s="23" t="s">
        <v>253</v>
      </c>
      <c r="B32" s="23" t="b">
        <v>0</v>
      </c>
      <c r="C32" s="23" t="b">
        <v>1</v>
      </c>
      <c r="D32" s="23" t="b">
        <v>1</v>
      </c>
      <c r="E32" s="32" t="b">
        <v>0</v>
      </c>
      <c r="F32" s="23" t="b">
        <v>0</v>
      </c>
      <c r="G32" s="23" t="s">
        <v>101</v>
      </c>
      <c r="H32" s="23" t="s">
        <v>32</v>
      </c>
      <c r="I32" s="23" t="s">
        <v>76</v>
      </c>
      <c r="J32" s="23" t="s">
        <v>34</v>
      </c>
      <c r="K32" s="27">
        <v>35065</v>
      </c>
      <c r="L32" s="27">
        <v>2958465</v>
      </c>
      <c r="M32" s="23" t="s">
        <v>254</v>
      </c>
      <c r="N32" s="23" t="s">
        <v>255</v>
      </c>
      <c r="O32" s="23" t="s">
        <v>37</v>
      </c>
      <c r="P32" s="71" t="s">
        <v>256</v>
      </c>
      <c r="Q32" s="23" t="s">
        <v>257</v>
      </c>
      <c r="R32" s="23"/>
      <c r="S32" s="23"/>
      <c r="T32" s="23">
        <v>4403</v>
      </c>
      <c r="U32" s="23"/>
      <c r="V32" s="23"/>
      <c r="W32" s="23"/>
      <c r="X32" s="23"/>
      <c r="Y32" s="23" t="s">
        <v>42</v>
      </c>
      <c r="Z32" s="23"/>
      <c r="AA32" s="23"/>
      <c r="AB32" s="23"/>
      <c r="AC32" s="23"/>
      <c r="AD32" s="27">
        <v>43709</v>
      </c>
    </row>
    <row r="33" spans="1:38" ht="85.5" customHeight="1" thickBot="1" x14ac:dyDescent="0.4">
      <c r="A33" s="23" t="s">
        <v>258</v>
      </c>
      <c r="B33" s="23" t="b">
        <v>0</v>
      </c>
      <c r="C33" s="23" t="b">
        <v>1</v>
      </c>
      <c r="D33" s="23" t="b">
        <v>1</v>
      </c>
      <c r="E33" s="32" t="b">
        <v>1</v>
      </c>
      <c r="F33" s="23" t="b">
        <v>0</v>
      </c>
      <c r="G33" s="23" t="s">
        <v>259</v>
      </c>
      <c r="H33" s="23" t="s">
        <v>32</v>
      </c>
      <c r="I33" s="23" t="s">
        <v>76</v>
      </c>
      <c r="J33" s="23" t="s">
        <v>34</v>
      </c>
      <c r="K33" s="27">
        <v>34948</v>
      </c>
      <c r="L33" s="27">
        <v>2958465</v>
      </c>
      <c r="M33" s="46" t="s">
        <v>260</v>
      </c>
      <c r="N33" s="39" t="s">
        <v>261</v>
      </c>
      <c r="O33" s="28" t="s">
        <v>37</v>
      </c>
      <c r="P33" s="40" t="s">
        <v>262</v>
      </c>
      <c r="Q33" s="23" t="s">
        <v>263</v>
      </c>
      <c r="R33" s="23"/>
      <c r="S33" s="23"/>
      <c r="T33" s="23" t="s">
        <v>264</v>
      </c>
      <c r="U33" s="23"/>
      <c r="V33" s="23"/>
      <c r="W33" s="23"/>
      <c r="X33" s="23"/>
      <c r="Y33" s="23" t="s">
        <v>42</v>
      </c>
      <c r="Z33" s="23"/>
      <c r="AA33" s="23"/>
      <c r="AB33" s="23"/>
      <c r="AC33" s="23"/>
      <c r="AD33" s="66">
        <v>44562</v>
      </c>
    </row>
    <row r="34" spans="1:38" ht="85.5" customHeight="1" thickBot="1" x14ac:dyDescent="0.4">
      <c r="A34" s="23" t="s">
        <v>258</v>
      </c>
      <c r="B34" s="23" t="b">
        <v>1</v>
      </c>
      <c r="C34" s="23" t="b">
        <v>1</v>
      </c>
      <c r="D34" s="23" t="b">
        <v>1</v>
      </c>
      <c r="E34" s="32" t="b">
        <v>1</v>
      </c>
      <c r="F34" s="23" t="b">
        <v>1</v>
      </c>
      <c r="G34" s="23" t="s">
        <v>265</v>
      </c>
      <c r="H34" s="23" t="s">
        <v>32</v>
      </c>
      <c r="I34" s="23" t="s">
        <v>76</v>
      </c>
      <c r="J34" s="23" t="s">
        <v>56</v>
      </c>
      <c r="K34" s="27">
        <v>41480</v>
      </c>
      <c r="L34" s="27">
        <v>2958465</v>
      </c>
      <c r="M34" s="46" t="s">
        <v>266</v>
      </c>
      <c r="N34" s="41" t="s">
        <v>267</v>
      </c>
      <c r="O34" s="23" t="s">
        <v>37</v>
      </c>
      <c r="P34" s="35" t="s">
        <v>268</v>
      </c>
      <c r="Q34" s="23" t="s">
        <v>269</v>
      </c>
      <c r="R34" s="23"/>
      <c r="S34" s="23"/>
      <c r="T34" s="23">
        <v>44</v>
      </c>
      <c r="U34" s="23" t="s">
        <v>270</v>
      </c>
      <c r="V34" s="23" t="s">
        <v>271</v>
      </c>
      <c r="W34" s="23"/>
      <c r="X34" s="23" t="s">
        <v>272</v>
      </c>
      <c r="Y34" s="23" t="s">
        <v>42</v>
      </c>
      <c r="Z34" s="23"/>
      <c r="AA34" s="23"/>
      <c r="AB34" s="23"/>
      <c r="AC34" s="23"/>
      <c r="AD34" s="66">
        <v>44562</v>
      </c>
    </row>
    <row r="35" spans="1:38" s="81" customFormat="1" ht="85.5" hidden="1" customHeight="1" thickBot="1" x14ac:dyDescent="0.4">
      <c r="A35" s="80" t="s">
        <v>273</v>
      </c>
      <c r="B35" s="80" t="b">
        <v>0</v>
      </c>
      <c r="C35" s="80" t="b">
        <v>1</v>
      </c>
      <c r="D35" s="80" t="b">
        <v>0</v>
      </c>
      <c r="E35" s="80" t="b">
        <v>0</v>
      </c>
      <c r="F35" s="80" t="b">
        <v>0</v>
      </c>
      <c r="G35" s="80" t="s">
        <v>274</v>
      </c>
      <c r="H35" s="80" t="s">
        <v>180</v>
      </c>
      <c r="I35" s="80" t="s">
        <v>275</v>
      </c>
      <c r="J35" s="80" t="s">
        <v>56</v>
      </c>
      <c r="K35" s="83">
        <v>42887</v>
      </c>
      <c r="L35" s="83">
        <v>43617</v>
      </c>
      <c r="M35" s="80" t="s">
        <v>276</v>
      </c>
      <c r="N35" s="87" t="s">
        <v>277</v>
      </c>
      <c r="O35" s="80" t="s">
        <v>278</v>
      </c>
      <c r="P35" s="84" t="s">
        <v>279</v>
      </c>
      <c r="Q35" s="80"/>
      <c r="R35" s="80"/>
      <c r="S35" s="80" t="s">
        <v>280</v>
      </c>
      <c r="T35" s="80" t="s">
        <v>264</v>
      </c>
      <c r="U35" s="80"/>
      <c r="V35" s="80" t="s">
        <v>281</v>
      </c>
      <c r="W35" s="80" t="s">
        <v>282</v>
      </c>
      <c r="X35" s="80"/>
      <c r="Y35" s="80" t="s">
        <v>42</v>
      </c>
      <c r="Z35" s="80"/>
      <c r="AA35" s="80"/>
      <c r="AB35" s="80" t="s">
        <v>283</v>
      </c>
      <c r="AC35" s="80"/>
      <c r="AD35" s="83">
        <v>43709</v>
      </c>
    </row>
    <row r="36" spans="1:38" ht="85.5" hidden="1" customHeight="1" thickBot="1" x14ac:dyDescent="0.4">
      <c r="A36" s="23" t="s">
        <v>284</v>
      </c>
      <c r="B36" s="23" t="b">
        <v>0</v>
      </c>
      <c r="C36" s="23" t="b">
        <v>1</v>
      </c>
      <c r="D36" s="23" t="b">
        <v>1</v>
      </c>
      <c r="E36" s="23" t="b">
        <v>0</v>
      </c>
      <c r="F36" s="23" t="b">
        <v>0</v>
      </c>
      <c r="G36" s="23" t="s">
        <v>285</v>
      </c>
      <c r="H36" s="23" t="s">
        <v>45</v>
      </c>
      <c r="I36" s="23" t="s">
        <v>286</v>
      </c>
      <c r="J36" s="23" t="s">
        <v>56</v>
      </c>
      <c r="K36" s="27">
        <v>37528</v>
      </c>
      <c r="L36" s="27">
        <v>2958465</v>
      </c>
      <c r="M36" s="23" t="s">
        <v>287</v>
      </c>
      <c r="N36" s="43" t="s">
        <v>288</v>
      </c>
      <c r="O36" s="23" t="s">
        <v>37</v>
      </c>
      <c r="P36" s="29" t="s">
        <v>289</v>
      </c>
      <c r="Q36" s="23" t="s">
        <v>61</v>
      </c>
      <c r="R36" s="23"/>
      <c r="S36" s="23" t="s">
        <v>121</v>
      </c>
      <c r="T36" s="23">
        <v>4403</v>
      </c>
      <c r="U36" s="23"/>
      <c r="V36" s="23"/>
      <c r="W36" s="23"/>
      <c r="X36" s="23"/>
      <c r="Y36" s="23" t="s">
        <v>42</v>
      </c>
      <c r="Z36" s="23"/>
      <c r="AA36" s="23"/>
      <c r="AB36" s="23"/>
      <c r="AC36" s="23"/>
      <c r="AD36" s="27">
        <v>44196</v>
      </c>
      <c r="AE36" s="24"/>
      <c r="AF36" s="24"/>
      <c r="AG36" s="24"/>
      <c r="AH36" s="24"/>
      <c r="AI36" s="24"/>
      <c r="AJ36" s="24"/>
      <c r="AK36" s="24"/>
      <c r="AL36" s="24"/>
    </row>
    <row r="37" spans="1:38" s="81" customFormat="1" ht="85.5" customHeight="1" thickBot="1" x14ac:dyDescent="0.4">
      <c r="A37" s="80" t="s">
        <v>284</v>
      </c>
      <c r="B37" s="80" t="b">
        <v>0</v>
      </c>
      <c r="C37" s="80" t="b">
        <v>1</v>
      </c>
      <c r="D37" s="80" t="b">
        <v>1</v>
      </c>
      <c r="E37" s="85" t="b">
        <v>1</v>
      </c>
      <c r="F37" s="80" t="b">
        <v>1</v>
      </c>
      <c r="G37" s="80" t="s">
        <v>290</v>
      </c>
      <c r="H37" s="80" t="s">
        <v>85</v>
      </c>
      <c r="I37" s="80" t="s">
        <v>291</v>
      </c>
      <c r="J37" s="80" t="s">
        <v>34</v>
      </c>
      <c r="K37" s="83">
        <v>2958465</v>
      </c>
      <c r="L37" s="83">
        <v>2958465</v>
      </c>
      <c r="M37" s="80" t="s">
        <v>292</v>
      </c>
      <c r="N37" s="80"/>
      <c r="O37" s="80" t="s">
        <v>184</v>
      </c>
      <c r="P37" s="84" t="s">
        <v>293</v>
      </c>
      <c r="Q37" s="80" t="s">
        <v>61</v>
      </c>
      <c r="R37" s="80"/>
      <c r="S37" s="80"/>
      <c r="T37" s="80">
        <v>4403</v>
      </c>
      <c r="U37" s="80"/>
      <c r="V37" s="80"/>
      <c r="W37" s="80"/>
      <c r="X37" s="80"/>
      <c r="Y37" s="80" t="s">
        <v>42</v>
      </c>
      <c r="Z37" s="80"/>
      <c r="AA37" s="80"/>
      <c r="AB37" s="80"/>
      <c r="AC37" s="80"/>
      <c r="AD37" s="83">
        <v>44531</v>
      </c>
    </row>
    <row r="38" spans="1:38" ht="85.5" customHeight="1" thickBot="1" x14ac:dyDescent="0.4">
      <c r="A38" s="23" t="s">
        <v>294</v>
      </c>
      <c r="B38" s="23" t="b">
        <v>0</v>
      </c>
      <c r="C38" s="23" t="b">
        <v>1</v>
      </c>
      <c r="D38" s="23" t="b">
        <v>0</v>
      </c>
      <c r="E38" s="32" t="b">
        <v>1</v>
      </c>
      <c r="F38" s="23" t="b">
        <v>0</v>
      </c>
      <c r="G38" s="23" t="s">
        <v>295</v>
      </c>
      <c r="H38" s="23" t="s">
        <v>32</v>
      </c>
      <c r="I38" s="23" t="s">
        <v>76</v>
      </c>
      <c r="J38" s="23" t="s">
        <v>34</v>
      </c>
      <c r="K38" s="27">
        <v>38099</v>
      </c>
      <c r="L38" s="27">
        <v>2958465</v>
      </c>
      <c r="M38" s="23" t="s">
        <v>296</v>
      </c>
      <c r="N38" s="23" t="s">
        <v>297</v>
      </c>
      <c r="O38" s="23" t="s">
        <v>37</v>
      </c>
      <c r="P38" s="33" t="s">
        <v>298</v>
      </c>
      <c r="Q38" s="23" t="s">
        <v>299</v>
      </c>
      <c r="R38" s="23"/>
      <c r="S38" s="23"/>
      <c r="T38" s="23">
        <v>4407</v>
      </c>
      <c r="U38" s="23"/>
      <c r="V38" s="23"/>
      <c r="W38" s="23"/>
      <c r="X38" s="23"/>
      <c r="Y38" s="23" t="s">
        <v>42</v>
      </c>
      <c r="Z38" s="23"/>
      <c r="AA38" s="23"/>
      <c r="AB38" s="23"/>
      <c r="AC38" s="23"/>
      <c r="AD38" s="27">
        <v>44286</v>
      </c>
    </row>
    <row r="39" spans="1:38" ht="85.5" hidden="1" customHeight="1" thickBot="1" x14ac:dyDescent="0.4">
      <c r="A39" s="23" t="s">
        <v>300</v>
      </c>
      <c r="B39" s="23" t="b">
        <v>0</v>
      </c>
      <c r="C39" s="23" t="b">
        <v>1</v>
      </c>
      <c r="D39" s="23" t="b">
        <v>1</v>
      </c>
      <c r="E39" s="23" t="b">
        <v>0</v>
      </c>
      <c r="F39" s="23" t="b">
        <v>0</v>
      </c>
      <c r="G39" s="23" t="s">
        <v>101</v>
      </c>
      <c r="H39" s="23" t="s">
        <v>32</v>
      </c>
      <c r="I39" s="23" t="s">
        <v>301</v>
      </c>
      <c r="J39" s="23" t="s">
        <v>34</v>
      </c>
      <c r="K39" s="27">
        <v>38240</v>
      </c>
      <c r="L39" s="27">
        <v>2958465</v>
      </c>
      <c r="M39" s="23" t="s">
        <v>302</v>
      </c>
      <c r="N39" s="23" t="s">
        <v>303</v>
      </c>
      <c r="O39" s="23" t="s">
        <v>37</v>
      </c>
      <c r="P39" s="40" t="s">
        <v>304</v>
      </c>
      <c r="Q39" s="23" t="s">
        <v>121</v>
      </c>
      <c r="R39" s="23"/>
      <c r="S39" s="23" t="s">
        <v>61</v>
      </c>
      <c r="T39" s="23">
        <v>4403</v>
      </c>
      <c r="U39" s="23"/>
      <c r="V39" s="23"/>
      <c r="W39" s="23"/>
      <c r="X39" s="23"/>
      <c r="Y39" s="23" t="s">
        <v>42</v>
      </c>
      <c r="Z39" s="23"/>
      <c r="AA39" s="23"/>
      <c r="AB39" s="23" t="s">
        <v>305</v>
      </c>
      <c r="AC39" s="23"/>
      <c r="AD39" s="27">
        <v>43709</v>
      </c>
    </row>
    <row r="40" spans="1:38" ht="85.5" hidden="1" customHeight="1" thickBot="1" x14ac:dyDescent="0.4">
      <c r="A40" s="23" t="s">
        <v>306</v>
      </c>
      <c r="B40" s="23" t="b">
        <v>0</v>
      </c>
      <c r="C40" s="23" t="b">
        <v>1</v>
      </c>
      <c r="D40" s="23" t="b">
        <v>1</v>
      </c>
      <c r="E40" s="32" t="b">
        <v>0</v>
      </c>
      <c r="F40" s="23" t="b">
        <v>0</v>
      </c>
      <c r="G40" s="23" t="s">
        <v>307</v>
      </c>
      <c r="H40" s="23" t="s">
        <v>32</v>
      </c>
      <c r="I40" s="23"/>
      <c r="J40" s="23" t="s">
        <v>56</v>
      </c>
      <c r="K40" s="27">
        <v>35479</v>
      </c>
      <c r="L40" s="27">
        <v>43465</v>
      </c>
      <c r="M40" s="23" t="s">
        <v>308</v>
      </c>
      <c r="N40" s="23" t="s">
        <v>309</v>
      </c>
      <c r="O40" s="23" t="s">
        <v>37</v>
      </c>
      <c r="P40" s="29" t="s">
        <v>310</v>
      </c>
      <c r="Q40" s="23" t="s">
        <v>121</v>
      </c>
      <c r="R40" s="23"/>
      <c r="S40" s="23" t="s">
        <v>61</v>
      </c>
      <c r="T40" s="23">
        <v>4403</v>
      </c>
      <c r="U40" s="23"/>
      <c r="V40" s="23"/>
      <c r="W40" s="23"/>
      <c r="X40" s="23"/>
      <c r="Y40" s="23" t="s">
        <v>42</v>
      </c>
      <c r="Z40" s="23"/>
      <c r="AA40" s="23"/>
      <c r="AB40" s="23"/>
      <c r="AC40" s="23"/>
      <c r="AD40" s="27">
        <v>44196</v>
      </c>
    </row>
    <row r="41" spans="1:38" s="81" customFormat="1" ht="85.5" hidden="1" customHeight="1" thickBot="1" x14ac:dyDescent="0.4">
      <c r="A41" s="80" t="s">
        <v>306</v>
      </c>
      <c r="B41" s="80" t="b">
        <v>0</v>
      </c>
      <c r="C41" s="80" t="b">
        <v>1</v>
      </c>
      <c r="D41" s="80" t="b">
        <v>1</v>
      </c>
      <c r="E41" s="85" t="b">
        <v>0</v>
      </c>
      <c r="F41" s="80" t="b">
        <v>0</v>
      </c>
      <c r="G41" s="80" t="s">
        <v>44</v>
      </c>
      <c r="H41" s="80" t="s">
        <v>85</v>
      </c>
      <c r="I41" s="80" t="s">
        <v>92</v>
      </c>
      <c r="J41" s="80" t="s">
        <v>34</v>
      </c>
      <c r="K41" s="83">
        <v>44927</v>
      </c>
      <c r="L41" s="83">
        <v>2958465</v>
      </c>
      <c r="M41" s="80" t="s">
        <v>311</v>
      </c>
      <c r="N41" s="80"/>
      <c r="O41" s="80" t="s">
        <v>184</v>
      </c>
      <c r="P41" s="84" t="s">
        <v>312</v>
      </c>
      <c r="Q41" s="80" t="s">
        <v>61</v>
      </c>
      <c r="R41" s="80"/>
      <c r="S41" s="80"/>
      <c r="T41" s="80">
        <v>4403</v>
      </c>
      <c r="U41" s="80"/>
      <c r="V41" s="80"/>
      <c r="W41" s="80"/>
      <c r="X41" s="80"/>
      <c r="Y41" s="80" t="s">
        <v>42</v>
      </c>
      <c r="Z41" s="80"/>
      <c r="AA41" s="80"/>
      <c r="AB41" s="80"/>
      <c r="AC41" s="80"/>
      <c r="AD41" s="83">
        <v>44196</v>
      </c>
    </row>
    <row r="42" spans="1:38" s="81" customFormat="1" ht="85.5" hidden="1" customHeight="1" thickBot="1" x14ac:dyDescent="0.4">
      <c r="A42" s="80" t="s">
        <v>306</v>
      </c>
      <c r="B42" s="80" t="b">
        <v>0</v>
      </c>
      <c r="C42" s="80" t="b">
        <v>1</v>
      </c>
      <c r="D42" s="80" t="b">
        <v>1</v>
      </c>
      <c r="E42" s="85" t="b">
        <v>0</v>
      </c>
      <c r="F42" s="80" t="b">
        <v>0</v>
      </c>
      <c r="G42" s="80" t="s">
        <v>44</v>
      </c>
      <c r="H42" s="80" t="s">
        <v>32</v>
      </c>
      <c r="I42" s="80" t="s">
        <v>313</v>
      </c>
      <c r="J42" s="80" t="s">
        <v>34</v>
      </c>
      <c r="K42" s="83">
        <v>43466</v>
      </c>
      <c r="L42" s="83">
        <v>44130</v>
      </c>
      <c r="M42" s="80" t="s">
        <v>314</v>
      </c>
      <c r="N42" s="80" t="s">
        <v>315</v>
      </c>
      <c r="O42" s="80" t="s">
        <v>37</v>
      </c>
      <c r="P42" s="84" t="s">
        <v>316</v>
      </c>
      <c r="Q42" s="80" t="s">
        <v>121</v>
      </c>
      <c r="R42" s="80"/>
      <c r="S42" s="80" t="s">
        <v>61</v>
      </c>
      <c r="T42" s="80">
        <v>4403</v>
      </c>
      <c r="U42" s="80"/>
      <c r="V42" s="80"/>
      <c r="W42" s="80"/>
      <c r="X42" s="80"/>
      <c r="Y42" s="80" t="s">
        <v>42</v>
      </c>
      <c r="Z42" s="80"/>
      <c r="AA42" s="80"/>
      <c r="AB42" s="80"/>
      <c r="AC42" s="80"/>
      <c r="AD42" s="83">
        <v>44196</v>
      </c>
    </row>
    <row r="43" spans="1:38" s="81" customFormat="1" ht="85.5" hidden="1" customHeight="1" thickBot="1" x14ac:dyDescent="0.4">
      <c r="A43" s="80" t="s">
        <v>306</v>
      </c>
      <c r="B43" s="80" t="b">
        <v>0</v>
      </c>
      <c r="C43" s="80" t="b">
        <v>1</v>
      </c>
      <c r="D43" s="80" t="b">
        <v>1</v>
      </c>
      <c r="E43" s="85" t="b">
        <v>0</v>
      </c>
      <c r="F43" s="80" t="b">
        <v>0</v>
      </c>
      <c r="G43" s="80" t="s">
        <v>101</v>
      </c>
      <c r="H43" s="80" t="s">
        <v>32</v>
      </c>
      <c r="I43" s="80"/>
      <c r="J43" s="80" t="s">
        <v>34</v>
      </c>
      <c r="K43" s="83">
        <v>39338</v>
      </c>
      <c r="L43" s="83">
        <v>40178</v>
      </c>
      <c r="M43" s="80" t="s">
        <v>317</v>
      </c>
      <c r="N43" s="80" t="s">
        <v>318</v>
      </c>
      <c r="O43" s="80" t="s">
        <v>37</v>
      </c>
      <c r="P43" s="84" t="s">
        <v>319</v>
      </c>
      <c r="Q43" s="80" t="s">
        <v>121</v>
      </c>
      <c r="R43" s="80"/>
      <c r="S43" s="80" t="s">
        <v>61</v>
      </c>
      <c r="T43" s="80">
        <v>4403</v>
      </c>
      <c r="U43" s="80"/>
      <c r="V43" s="80"/>
      <c r="W43" s="80"/>
      <c r="X43" s="80"/>
      <c r="Y43" s="80" t="s">
        <v>42</v>
      </c>
      <c r="Z43" s="80"/>
      <c r="AA43" s="80"/>
      <c r="AB43" s="80"/>
      <c r="AC43" s="80"/>
      <c r="AD43" s="83">
        <v>44196</v>
      </c>
    </row>
    <row r="44" spans="1:38" ht="85.5" hidden="1" customHeight="1" thickBot="1" x14ac:dyDescent="0.4">
      <c r="A44" s="23" t="s">
        <v>320</v>
      </c>
      <c r="B44" s="23" t="b">
        <v>0</v>
      </c>
      <c r="C44" s="23" t="b">
        <v>1</v>
      </c>
      <c r="D44" s="23" t="b">
        <v>1</v>
      </c>
      <c r="E44" s="32" t="b">
        <v>0</v>
      </c>
      <c r="F44" s="23" t="b">
        <v>0</v>
      </c>
      <c r="G44" s="23" t="s">
        <v>321</v>
      </c>
      <c r="H44" s="23" t="s">
        <v>180</v>
      </c>
      <c r="I44" s="23" t="s">
        <v>322</v>
      </c>
      <c r="J44" s="23" t="s">
        <v>246</v>
      </c>
      <c r="K44" s="27">
        <v>35431</v>
      </c>
      <c r="L44" s="27">
        <v>2958465</v>
      </c>
      <c r="M44" s="23" t="s">
        <v>323</v>
      </c>
      <c r="N44" s="23"/>
      <c r="O44" s="23" t="s">
        <v>324</v>
      </c>
      <c r="P44" s="44" t="s">
        <v>325</v>
      </c>
      <c r="Q44" s="23"/>
      <c r="R44" s="23"/>
      <c r="S44" s="23" t="s">
        <v>326</v>
      </c>
      <c r="T44" s="23">
        <v>4403</v>
      </c>
      <c r="U44" s="23"/>
      <c r="V44" s="23"/>
      <c r="W44" s="23"/>
      <c r="X44" s="23"/>
      <c r="Y44" s="23" t="s">
        <v>246</v>
      </c>
      <c r="Z44" s="23"/>
      <c r="AA44" s="23"/>
      <c r="AB44" s="23"/>
      <c r="AC44" s="23"/>
      <c r="AD44" s="27">
        <v>43709</v>
      </c>
    </row>
    <row r="45" spans="1:38" ht="85.5" customHeight="1" thickBot="1" x14ac:dyDescent="0.4">
      <c r="A45" s="23" t="s">
        <v>320</v>
      </c>
      <c r="B45" s="23" t="b">
        <v>0</v>
      </c>
      <c r="C45" s="23" t="b">
        <v>0</v>
      </c>
      <c r="D45" s="23" t="b">
        <v>1</v>
      </c>
      <c r="E45" s="32" t="b">
        <v>1</v>
      </c>
      <c r="F45" s="23" t="b">
        <v>0</v>
      </c>
      <c r="G45" s="23" t="s">
        <v>327</v>
      </c>
      <c r="H45" s="23" t="s">
        <v>45</v>
      </c>
      <c r="I45" s="23" t="s">
        <v>328</v>
      </c>
      <c r="J45" s="23" t="s">
        <v>246</v>
      </c>
      <c r="K45" s="27">
        <v>31777</v>
      </c>
      <c r="L45" s="27">
        <v>2958465</v>
      </c>
      <c r="M45" s="30" t="s">
        <v>329</v>
      </c>
      <c r="N45" s="23" t="s">
        <v>330</v>
      </c>
      <c r="O45" s="23" t="s">
        <v>37</v>
      </c>
      <c r="P45" s="29" t="s">
        <v>331</v>
      </c>
      <c r="Q45" s="23" t="s">
        <v>332</v>
      </c>
      <c r="R45" s="23" t="s">
        <v>333</v>
      </c>
      <c r="S45" s="23" t="s">
        <v>334</v>
      </c>
      <c r="T45" s="23" t="s">
        <v>335</v>
      </c>
      <c r="U45" s="23"/>
      <c r="V45" s="23"/>
      <c r="W45" s="23"/>
      <c r="X45" s="23"/>
      <c r="Y45" s="23" t="s">
        <v>42</v>
      </c>
      <c r="Z45" s="23"/>
      <c r="AA45" s="23"/>
      <c r="AB45" s="23"/>
      <c r="AC45" s="23"/>
      <c r="AD45" s="27">
        <v>43709</v>
      </c>
    </row>
    <row r="46" spans="1:38" ht="85.5" customHeight="1" thickBot="1" x14ac:dyDescent="0.4">
      <c r="A46" s="23" t="s">
        <v>336</v>
      </c>
      <c r="B46" s="23" t="b">
        <v>0</v>
      </c>
      <c r="C46" s="23" t="b">
        <v>1</v>
      </c>
      <c r="D46" s="23" t="b">
        <v>1</v>
      </c>
      <c r="E46" s="32" t="b">
        <v>1</v>
      </c>
      <c r="F46" s="23" t="b">
        <v>1</v>
      </c>
      <c r="G46" s="23" t="s">
        <v>337</v>
      </c>
      <c r="H46" s="23" t="s">
        <v>45</v>
      </c>
      <c r="I46" s="23" t="s">
        <v>338</v>
      </c>
      <c r="J46" s="23" t="s">
        <v>56</v>
      </c>
      <c r="K46" s="27">
        <v>42551</v>
      </c>
      <c r="L46" s="27">
        <v>2958465</v>
      </c>
      <c r="M46" s="41" t="s">
        <v>339</v>
      </c>
      <c r="N46" s="23" t="s">
        <v>340</v>
      </c>
      <c r="O46" s="23" t="s">
        <v>37</v>
      </c>
      <c r="P46" s="64" t="s">
        <v>341</v>
      </c>
      <c r="Q46" s="23" t="s">
        <v>342</v>
      </c>
      <c r="R46" s="23"/>
      <c r="S46" s="23" t="s">
        <v>343</v>
      </c>
      <c r="T46" s="23" t="s">
        <v>344</v>
      </c>
      <c r="U46" s="23"/>
      <c r="V46" s="23" t="s">
        <v>345</v>
      </c>
      <c r="W46" s="23" t="s">
        <v>346</v>
      </c>
      <c r="X46" s="23" t="s">
        <v>347</v>
      </c>
      <c r="Y46" s="23" t="s">
        <v>42</v>
      </c>
      <c r="Z46" s="23"/>
      <c r="AA46" s="23"/>
      <c r="AB46" s="23"/>
      <c r="AC46" s="23"/>
      <c r="AD46" s="27">
        <v>44276</v>
      </c>
    </row>
    <row r="47" spans="1:38" ht="85.5" hidden="1" customHeight="1" thickBot="1" x14ac:dyDescent="0.4">
      <c r="A47" s="23" t="s">
        <v>336</v>
      </c>
      <c r="B47" s="23" t="b">
        <v>0</v>
      </c>
      <c r="C47" s="23" t="b">
        <v>1</v>
      </c>
      <c r="D47" s="23" t="b">
        <v>1</v>
      </c>
      <c r="E47" s="32" t="b">
        <v>0</v>
      </c>
      <c r="F47" s="23" t="b">
        <v>0</v>
      </c>
      <c r="G47" s="23" t="s">
        <v>101</v>
      </c>
      <c r="H47" s="23" t="s">
        <v>32</v>
      </c>
      <c r="I47" s="23" t="s">
        <v>76</v>
      </c>
      <c r="J47" s="23" t="s">
        <v>34</v>
      </c>
      <c r="K47" s="27">
        <v>40234</v>
      </c>
      <c r="L47" s="27">
        <v>2958465</v>
      </c>
      <c r="M47" s="42" t="s">
        <v>348</v>
      </c>
      <c r="N47" s="23" t="s">
        <v>349</v>
      </c>
      <c r="O47" s="23" t="s">
        <v>37</v>
      </c>
      <c r="P47" s="29" t="s">
        <v>350</v>
      </c>
      <c r="Q47" s="23" t="s">
        <v>351</v>
      </c>
      <c r="R47" s="23"/>
      <c r="S47" s="23" t="s">
        <v>61</v>
      </c>
      <c r="T47" s="23">
        <v>4403</v>
      </c>
      <c r="U47" s="23"/>
      <c r="V47" s="23"/>
      <c r="W47" s="23"/>
      <c r="X47" s="23"/>
      <c r="Y47" s="23" t="s">
        <v>42</v>
      </c>
      <c r="Z47" s="23"/>
      <c r="AA47" s="23"/>
      <c r="AB47" s="23"/>
      <c r="AC47" s="23"/>
      <c r="AD47" s="27">
        <v>43709</v>
      </c>
    </row>
    <row r="48" spans="1:38" ht="85.5" hidden="1" customHeight="1" thickBot="1" x14ac:dyDescent="0.4">
      <c r="A48" s="23" t="s">
        <v>352</v>
      </c>
      <c r="B48" s="23" t="b">
        <v>0</v>
      </c>
      <c r="C48" s="23" t="b">
        <v>1</v>
      </c>
      <c r="D48" s="23" t="b">
        <v>1</v>
      </c>
      <c r="E48" s="23" t="b">
        <v>0</v>
      </c>
      <c r="F48" s="23" t="b">
        <v>0</v>
      </c>
      <c r="G48" s="23" t="s">
        <v>353</v>
      </c>
      <c r="H48" s="23" t="s">
        <v>180</v>
      </c>
      <c r="I48" s="23" t="s">
        <v>354</v>
      </c>
      <c r="J48" s="23" t="s">
        <v>34</v>
      </c>
      <c r="K48" s="27">
        <v>42855</v>
      </c>
      <c r="L48" s="27">
        <v>2958465</v>
      </c>
      <c r="M48" s="45" t="s">
        <v>355</v>
      </c>
      <c r="N48" s="23" t="s">
        <v>356</v>
      </c>
      <c r="O48" s="23" t="s">
        <v>184</v>
      </c>
      <c r="P48" s="35" t="s">
        <v>357</v>
      </c>
      <c r="Q48" s="23"/>
      <c r="R48" s="23"/>
      <c r="S48" s="23" t="s">
        <v>61</v>
      </c>
      <c r="T48" s="23">
        <v>4403</v>
      </c>
      <c r="U48" s="23"/>
      <c r="V48" s="23"/>
      <c r="W48" s="23"/>
      <c r="X48" s="23"/>
      <c r="Y48" s="23" t="s">
        <v>42</v>
      </c>
      <c r="Z48" s="23"/>
      <c r="AA48" s="23"/>
      <c r="AB48" s="23"/>
      <c r="AC48" s="23"/>
      <c r="AD48" s="27">
        <v>43709</v>
      </c>
    </row>
    <row r="49" spans="1:30" ht="85.5" customHeight="1" thickBot="1" x14ac:dyDescent="0.4">
      <c r="A49" s="23" t="s">
        <v>352</v>
      </c>
      <c r="B49" s="23" t="b">
        <v>0</v>
      </c>
      <c r="C49" s="23" t="b">
        <v>1</v>
      </c>
      <c r="D49" s="23" t="b">
        <v>1</v>
      </c>
      <c r="E49" s="32" t="b">
        <v>1</v>
      </c>
      <c r="F49" s="23" t="b">
        <v>1</v>
      </c>
      <c r="G49" s="23" t="s">
        <v>358</v>
      </c>
      <c r="H49" s="23" t="s">
        <v>180</v>
      </c>
      <c r="I49" s="23" t="s">
        <v>359</v>
      </c>
      <c r="J49" s="23" t="s">
        <v>56</v>
      </c>
      <c r="K49" s="27">
        <v>41243</v>
      </c>
      <c r="L49" s="27" t="s">
        <v>360</v>
      </c>
      <c r="M49" s="23" t="s">
        <v>361</v>
      </c>
      <c r="N49" s="23"/>
      <c r="O49" s="30" t="s">
        <v>89</v>
      </c>
      <c r="P49" s="35" t="s">
        <v>362</v>
      </c>
      <c r="Q49" s="46"/>
      <c r="R49" s="23"/>
      <c r="S49" s="23"/>
      <c r="T49" s="23"/>
      <c r="U49" s="23"/>
      <c r="V49" s="23"/>
      <c r="W49" s="23" t="s">
        <v>363</v>
      </c>
      <c r="X49" s="23" t="s">
        <v>80</v>
      </c>
      <c r="Y49" s="23" t="s">
        <v>42</v>
      </c>
      <c r="Z49" s="23"/>
      <c r="AA49" s="23"/>
      <c r="AB49" s="23"/>
      <c r="AC49" s="23"/>
      <c r="AD49" s="27">
        <v>44196</v>
      </c>
    </row>
    <row r="50" spans="1:30" ht="85.5" customHeight="1" thickBot="1" x14ac:dyDescent="0.4">
      <c r="A50" s="23" t="s">
        <v>364</v>
      </c>
      <c r="B50" s="23" t="b">
        <v>1</v>
      </c>
      <c r="C50" s="23" t="b">
        <v>1</v>
      </c>
      <c r="D50" s="23" t="b">
        <v>1</v>
      </c>
      <c r="E50" s="32" t="b">
        <v>1</v>
      </c>
      <c r="F50" s="23" t="b">
        <v>1</v>
      </c>
      <c r="G50" s="23" t="s">
        <v>358</v>
      </c>
      <c r="H50" s="23" t="s">
        <v>85</v>
      </c>
      <c r="I50" s="23" t="s">
        <v>365</v>
      </c>
      <c r="J50" s="23" t="s">
        <v>56</v>
      </c>
      <c r="K50" s="27">
        <v>41835</v>
      </c>
      <c r="L50" s="27">
        <v>2958465</v>
      </c>
      <c r="M50" s="23" t="s">
        <v>366</v>
      </c>
      <c r="N50" s="23"/>
      <c r="O50" s="23" t="s">
        <v>184</v>
      </c>
      <c r="P50" s="31" t="s">
        <v>367</v>
      </c>
      <c r="Q50" s="23"/>
      <c r="R50" s="47"/>
      <c r="S50" s="23" t="s">
        <v>80</v>
      </c>
      <c r="T50" s="23" t="s">
        <v>368</v>
      </c>
      <c r="U50" s="47"/>
      <c r="V50" s="23"/>
      <c r="W50" s="47" t="s">
        <v>363</v>
      </c>
      <c r="X50" s="23" t="s">
        <v>80</v>
      </c>
      <c r="Y50" s="23" t="s">
        <v>42</v>
      </c>
      <c r="Z50" s="23"/>
      <c r="AA50" s="23"/>
      <c r="AB50" s="23"/>
      <c r="AC50" s="23"/>
      <c r="AD50" s="27">
        <v>43924</v>
      </c>
    </row>
    <row r="51" spans="1:30" ht="85.5" hidden="1" customHeight="1" thickBot="1" x14ac:dyDescent="0.4">
      <c r="A51" s="23" t="s">
        <v>364</v>
      </c>
      <c r="B51" s="23" t="b">
        <v>0</v>
      </c>
      <c r="C51" s="23" t="b">
        <v>1</v>
      </c>
      <c r="D51" s="23" t="b">
        <v>1</v>
      </c>
      <c r="E51" s="23" t="b">
        <v>0</v>
      </c>
      <c r="F51" s="23" t="b">
        <v>0</v>
      </c>
      <c r="G51" s="23" t="s">
        <v>369</v>
      </c>
      <c r="H51" s="23" t="s">
        <v>85</v>
      </c>
      <c r="I51" s="23" t="s">
        <v>370</v>
      </c>
      <c r="J51" s="23" t="s">
        <v>56</v>
      </c>
      <c r="K51" s="27">
        <v>34335</v>
      </c>
      <c r="L51" s="27">
        <v>2958465</v>
      </c>
      <c r="M51" s="23" t="s">
        <v>371</v>
      </c>
      <c r="N51" s="23"/>
      <c r="O51" s="23" t="s">
        <v>372</v>
      </c>
      <c r="P51" s="40" t="s">
        <v>373</v>
      </c>
      <c r="Q51" s="23"/>
      <c r="R51" s="28"/>
      <c r="S51" s="23" t="s">
        <v>52</v>
      </c>
      <c r="T51" s="23">
        <v>4403</v>
      </c>
      <c r="U51" s="28"/>
      <c r="V51" s="23"/>
      <c r="W51" s="28"/>
      <c r="X51" s="23"/>
      <c r="Y51" s="23" t="s">
        <v>111</v>
      </c>
      <c r="Z51" s="23"/>
      <c r="AA51" s="23"/>
      <c r="AB51" s="23"/>
      <c r="AC51" s="23"/>
      <c r="AD51" s="27">
        <v>43709</v>
      </c>
    </row>
    <row r="52" spans="1:30" ht="85.5" customHeight="1" thickBot="1" x14ac:dyDescent="0.4">
      <c r="A52" s="23" t="s">
        <v>374</v>
      </c>
      <c r="B52" s="23" t="b">
        <v>0</v>
      </c>
      <c r="C52" s="23" t="b">
        <v>1</v>
      </c>
      <c r="D52" s="23" t="b">
        <v>1</v>
      </c>
      <c r="E52" s="32" t="b">
        <v>1</v>
      </c>
      <c r="F52" s="23" t="b">
        <v>0</v>
      </c>
      <c r="G52" s="23" t="s">
        <v>259</v>
      </c>
      <c r="H52" s="23" t="s">
        <v>32</v>
      </c>
      <c r="I52" s="23" t="s">
        <v>76</v>
      </c>
      <c r="J52" s="23" t="s">
        <v>34</v>
      </c>
      <c r="K52" s="27">
        <v>35401</v>
      </c>
      <c r="L52" s="27">
        <v>2958465</v>
      </c>
      <c r="M52" s="23" t="s">
        <v>375</v>
      </c>
      <c r="N52" s="23" t="s">
        <v>376</v>
      </c>
      <c r="O52" s="30" t="s">
        <v>37</v>
      </c>
      <c r="P52" s="35" t="s">
        <v>377</v>
      </c>
      <c r="Q52" s="46" t="s">
        <v>378</v>
      </c>
      <c r="R52" s="23"/>
      <c r="S52" s="23"/>
      <c r="T52" s="23" t="s">
        <v>264</v>
      </c>
      <c r="U52" s="23"/>
      <c r="V52" s="23"/>
      <c r="W52" s="23"/>
      <c r="X52" s="23"/>
      <c r="Y52" s="23" t="s">
        <v>42</v>
      </c>
      <c r="Z52" s="23"/>
      <c r="AA52" s="23"/>
      <c r="AB52" s="23" t="s">
        <v>379</v>
      </c>
      <c r="AC52" s="23"/>
      <c r="AD52" s="27">
        <v>43709</v>
      </c>
    </row>
    <row r="53" spans="1:30" ht="85.5" customHeight="1" thickBot="1" x14ac:dyDescent="0.4">
      <c r="A53" s="23" t="s">
        <v>380</v>
      </c>
      <c r="B53" s="23" t="b">
        <v>0</v>
      </c>
      <c r="C53" s="23" t="b">
        <v>1</v>
      </c>
      <c r="D53" s="23" t="b">
        <v>1</v>
      </c>
      <c r="E53" s="23" t="b">
        <v>1</v>
      </c>
      <c r="F53" s="23" t="b">
        <v>0</v>
      </c>
      <c r="G53" s="23" t="s">
        <v>381</v>
      </c>
      <c r="H53" s="23" t="s">
        <v>32</v>
      </c>
      <c r="I53" s="23" t="s">
        <v>155</v>
      </c>
      <c r="J53" s="23" t="s">
        <v>56</v>
      </c>
      <c r="K53" s="27">
        <v>39042</v>
      </c>
      <c r="L53" s="27" t="s">
        <v>360</v>
      </c>
      <c r="M53" s="23" t="s">
        <v>382</v>
      </c>
      <c r="N53" s="23" t="s">
        <v>383</v>
      </c>
      <c r="O53" s="41" t="s">
        <v>37</v>
      </c>
      <c r="P53" s="29" t="s">
        <v>384</v>
      </c>
      <c r="Q53" s="46" t="s">
        <v>385</v>
      </c>
      <c r="R53" s="23"/>
      <c r="S53" s="23"/>
      <c r="T53" s="23" t="s">
        <v>264</v>
      </c>
      <c r="U53" s="23"/>
      <c r="V53" s="23" t="s">
        <v>99</v>
      </c>
      <c r="W53" s="23"/>
      <c r="X53" s="23"/>
      <c r="Y53" s="23" t="s">
        <v>42</v>
      </c>
      <c r="Z53" s="23"/>
      <c r="AA53" s="23"/>
      <c r="AB53" s="23"/>
      <c r="AC53" s="23"/>
      <c r="AD53" s="27">
        <v>44196</v>
      </c>
    </row>
    <row r="54" spans="1:30" ht="85.5" hidden="1" customHeight="1" thickBot="1" x14ac:dyDescent="0.4">
      <c r="A54" s="23" t="s">
        <v>386</v>
      </c>
      <c r="B54" s="23" t="b">
        <v>0</v>
      </c>
      <c r="C54" s="23" t="b">
        <v>1</v>
      </c>
      <c r="D54" s="23" t="b">
        <v>1</v>
      </c>
      <c r="E54" s="32" t="b">
        <v>0</v>
      </c>
      <c r="F54" s="23" t="b">
        <v>0</v>
      </c>
      <c r="G54" s="23" t="s">
        <v>387</v>
      </c>
      <c r="H54" s="23" t="s">
        <v>180</v>
      </c>
      <c r="I54" s="23" t="s">
        <v>388</v>
      </c>
      <c r="J54" s="23" t="s">
        <v>34</v>
      </c>
      <c r="K54" s="27">
        <v>42095</v>
      </c>
      <c r="L54" s="27">
        <v>2958465</v>
      </c>
      <c r="M54" s="32" t="s">
        <v>389</v>
      </c>
      <c r="N54" s="28" t="s">
        <v>356</v>
      </c>
      <c r="O54" s="39" t="s">
        <v>184</v>
      </c>
      <c r="P54" s="75" t="s">
        <v>390</v>
      </c>
      <c r="Q54" s="46"/>
      <c r="R54" s="23"/>
      <c r="S54" s="23" t="s">
        <v>61</v>
      </c>
      <c r="T54" s="23">
        <v>4403</v>
      </c>
      <c r="U54" s="23"/>
      <c r="V54" s="23"/>
      <c r="W54" s="23"/>
      <c r="X54" s="23"/>
      <c r="Y54" s="23" t="s">
        <v>42</v>
      </c>
      <c r="Z54" s="23"/>
      <c r="AA54" s="23"/>
      <c r="AB54" s="23"/>
      <c r="AC54" s="23"/>
      <c r="AD54" s="70">
        <v>44562</v>
      </c>
    </row>
    <row r="55" spans="1:30" ht="85.5" customHeight="1" thickBot="1" x14ac:dyDescent="0.4">
      <c r="A55" s="23" t="s">
        <v>391</v>
      </c>
      <c r="B55" s="23" t="b">
        <v>0</v>
      </c>
      <c r="C55" s="23" t="b">
        <v>1</v>
      </c>
      <c r="D55" s="23" t="b">
        <v>1</v>
      </c>
      <c r="E55" s="32" t="b">
        <v>1</v>
      </c>
      <c r="F55" s="23" t="b">
        <v>0</v>
      </c>
      <c r="G55" s="23" t="s">
        <v>392</v>
      </c>
      <c r="H55" s="23" t="s">
        <v>45</v>
      </c>
      <c r="I55" s="23" t="s">
        <v>393</v>
      </c>
      <c r="J55" s="23" t="s">
        <v>56</v>
      </c>
      <c r="K55" s="27">
        <v>39344</v>
      </c>
      <c r="L55" s="27">
        <v>2958465</v>
      </c>
      <c r="M55" s="32" t="s">
        <v>394</v>
      </c>
      <c r="N55" s="48" t="s">
        <v>395</v>
      </c>
      <c r="O55" s="45" t="s">
        <v>37</v>
      </c>
      <c r="P55" s="33" t="s">
        <v>396</v>
      </c>
      <c r="Q55" s="23" t="s">
        <v>397</v>
      </c>
      <c r="R55" s="23"/>
      <c r="S55" s="23" t="s">
        <v>398</v>
      </c>
      <c r="T55" s="23" t="s">
        <v>264</v>
      </c>
      <c r="U55" s="23"/>
      <c r="V55" s="23"/>
      <c r="W55" s="23"/>
      <c r="X55" s="23"/>
      <c r="Y55" s="23" t="s">
        <v>42</v>
      </c>
      <c r="Z55" s="23"/>
      <c r="AA55" s="23"/>
      <c r="AB55" s="23" t="s">
        <v>399</v>
      </c>
      <c r="AC55" s="23"/>
      <c r="AD55" s="27">
        <v>43709</v>
      </c>
    </row>
    <row r="56" spans="1:30" ht="85.5" customHeight="1" thickBot="1" x14ac:dyDescent="0.4">
      <c r="A56" s="23" t="s">
        <v>400</v>
      </c>
      <c r="B56" s="23" t="b">
        <v>0</v>
      </c>
      <c r="C56" s="23" t="b">
        <v>1</v>
      </c>
      <c r="D56" s="23" t="b">
        <v>1</v>
      </c>
      <c r="E56" s="32" t="b">
        <v>1</v>
      </c>
      <c r="F56" s="23" t="b">
        <v>0</v>
      </c>
      <c r="G56" s="23" t="s">
        <v>401</v>
      </c>
      <c r="H56" s="23" t="s">
        <v>45</v>
      </c>
      <c r="I56" s="23" t="s">
        <v>402</v>
      </c>
      <c r="J56" s="23" t="s">
        <v>56</v>
      </c>
      <c r="K56" s="27">
        <v>42736</v>
      </c>
      <c r="L56" s="27">
        <v>2958465</v>
      </c>
      <c r="M56" s="32" t="s">
        <v>403</v>
      </c>
      <c r="N56" s="48" t="s">
        <v>404</v>
      </c>
      <c r="O56" s="45" t="s">
        <v>405</v>
      </c>
      <c r="P56" s="33" t="s">
        <v>406</v>
      </c>
      <c r="Q56" s="23" t="s">
        <v>385</v>
      </c>
      <c r="R56" s="23"/>
      <c r="S56" s="23"/>
      <c r="T56" s="23" t="s">
        <v>264</v>
      </c>
      <c r="U56" s="23"/>
      <c r="V56" s="23"/>
      <c r="W56" s="23"/>
      <c r="X56" s="23"/>
      <c r="Y56" s="23" t="s">
        <v>407</v>
      </c>
      <c r="Z56" s="23"/>
      <c r="AA56" s="23"/>
      <c r="AB56" s="23"/>
      <c r="AC56" s="23"/>
      <c r="AD56" s="27">
        <v>44196</v>
      </c>
    </row>
    <row r="57" spans="1:30" ht="85.5" customHeight="1" thickBot="1" x14ac:dyDescent="0.4">
      <c r="A57" s="23" t="s">
        <v>400</v>
      </c>
      <c r="B57" s="23" t="b">
        <v>0</v>
      </c>
      <c r="C57" s="23" t="b">
        <v>1</v>
      </c>
      <c r="D57" s="23" t="b">
        <v>1</v>
      </c>
      <c r="E57" s="23" t="b">
        <v>1</v>
      </c>
      <c r="F57" s="23" t="b">
        <v>1</v>
      </c>
      <c r="G57" s="23" t="s">
        <v>408</v>
      </c>
      <c r="H57" s="23" t="s">
        <v>32</v>
      </c>
      <c r="I57" s="23" t="s">
        <v>409</v>
      </c>
      <c r="J57" s="23" t="s">
        <v>34</v>
      </c>
      <c r="K57" s="27">
        <v>41274</v>
      </c>
      <c r="L57" s="27">
        <v>2958465</v>
      </c>
      <c r="M57" s="23" t="s">
        <v>410</v>
      </c>
      <c r="N57" s="48" t="s">
        <v>411</v>
      </c>
      <c r="O57" s="30" t="s">
        <v>412</v>
      </c>
      <c r="P57" s="38" t="s">
        <v>413</v>
      </c>
      <c r="Q57" s="23" t="s">
        <v>414</v>
      </c>
      <c r="R57" s="49"/>
      <c r="S57" s="23"/>
      <c r="T57" s="23" t="s">
        <v>415</v>
      </c>
      <c r="U57" s="23"/>
      <c r="V57" s="23" t="s">
        <v>416</v>
      </c>
      <c r="W57" s="23" t="s">
        <v>417</v>
      </c>
      <c r="X57" s="23"/>
      <c r="Y57" s="23" t="s">
        <v>42</v>
      </c>
      <c r="Z57" s="23"/>
      <c r="AA57" s="23" t="s">
        <v>418</v>
      </c>
      <c r="AB57" s="23" t="s">
        <v>419</v>
      </c>
      <c r="AC57" s="23"/>
      <c r="AD57" s="27">
        <v>44012</v>
      </c>
    </row>
    <row r="58" spans="1:30" ht="85.5" customHeight="1" thickBot="1" x14ac:dyDescent="0.4">
      <c r="A58" s="23" t="s">
        <v>400</v>
      </c>
      <c r="B58" s="23" t="b">
        <v>0</v>
      </c>
      <c r="C58" s="23" t="b">
        <v>1</v>
      </c>
      <c r="D58" s="23" t="b">
        <v>1</v>
      </c>
      <c r="E58" s="23" t="b">
        <v>1</v>
      </c>
      <c r="F58" s="23" t="b">
        <v>1</v>
      </c>
      <c r="G58" s="23" t="s">
        <v>420</v>
      </c>
      <c r="H58" s="23" t="s">
        <v>45</v>
      </c>
      <c r="I58" s="23" t="s">
        <v>421</v>
      </c>
      <c r="J58" s="23" t="s">
        <v>34</v>
      </c>
      <c r="K58" s="27">
        <v>41274</v>
      </c>
      <c r="L58" s="27">
        <v>2958465</v>
      </c>
      <c r="M58" s="23" t="s">
        <v>422</v>
      </c>
      <c r="N58" s="48" t="s">
        <v>411</v>
      </c>
      <c r="O58" s="48" t="s">
        <v>412</v>
      </c>
      <c r="P58" s="38" t="s">
        <v>413</v>
      </c>
      <c r="Q58" s="28" t="s">
        <v>423</v>
      </c>
      <c r="R58" s="23"/>
      <c r="S58" s="23"/>
      <c r="T58" s="28" t="s">
        <v>424</v>
      </c>
      <c r="U58" s="23" t="s">
        <v>425</v>
      </c>
      <c r="V58" s="23" t="s">
        <v>426</v>
      </c>
      <c r="W58" s="23"/>
      <c r="X58" s="23"/>
      <c r="Y58" s="23" t="s">
        <v>42</v>
      </c>
      <c r="Z58" s="23"/>
      <c r="AA58" s="23" t="s">
        <v>427</v>
      </c>
      <c r="AB58" s="49" t="s">
        <v>428</v>
      </c>
      <c r="AC58" s="23"/>
      <c r="AD58" s="27">
        <v>44012</v>
      </c>
    </row>
    <row r="59" spans="1:30" ht="85.5" customHeight="1" thickBot="1" x14ac:dyDescent="0.4">
      <c r="A59" s="23" t="s">
        <v>400</v>
      </c>
      <c r="B59" s="23" t="b">
        <v>0</v>
      </c>
      <c r="C59" s="23" t="b">
        <v>1</v>
      </c>
      <c r="D59" s="23" t="b">
        <v>0</v>
      </c>
      <c r="E59" s="23" t="b">
        <v>1</v>
      </c>
      <c r="F59" s="23" t="b">
        <v>1</v>
      </c>
      <c r="G59" s="23" t="s">
        <v>429</v>
      </c>
      <c r="H59" s="23" t="s">
        <v>32</v>
      </c>
      <c r="I59" s="23" t="s">
        <v>409</v>
      </c>
      <c r="J59" s="23" t="s">
        <v>430</v>
      </c>
      <c r="K59" s="27">
        <v>40178</v>
      </c>
      <c r="L59" s="27">
        <v>2958465</v>
      </c>
      <c r="M59" s="23" t="s">
        <v>431</v>
      </c>
      <c r="N59" s="48" t="s">
        <v>432</v>
      </c>
      <c r="O59" s="48" t="s">
        <v>412</v>
      </c>
      <c r="P59" s="38" t="s">
        <v>433</v>
      </c>
      <c r="Q59" s="28" t="s">
        <v>434</v>
      </c>
      <c r="R59" s="23" t="s">
        <v>435</v>
      </c>
      <c r="S59" s="23" t="s">
        <v>436</v>
      </c>
      <c r="T59" s="28"/>
      <c r="U59" s="23"/>
      <c r="V59" s="23"/>
      <c r="W59" s="23"/>
      <c r="X59" s="23"/>
      <c r="Y59" s="23" t="s">
        <v>42</v>
      </c>
      <c r="Z59" s="23"/>
      <c r="AA59" s="23"/>
      <c r="AB59" s="23" t="s">
        <v>437</v>
      </c>
      <c r="AC59" s="23"/>
      <c r="AD59" s="27">
        <v>43923</v>
      </c>
    </row>
    <row r="60" spans="1:30" ht="85.5" customHeight="1" thickBot="1" x14ac:dyDescent="0.4">
      <c r="A60" s="23" t="s">
        <v>438</v>
      </c>
      <c r="B60" s="23" t="b">
        <v>0</v>
      </c>
      <c r="C60" s="23" t="b">
        <v>1</v>
      </c>
      <c r="D60" s="23" t="b">
        <v>1</v>
      </c>
      <c r="E60" s="23" t="b">
        <v>1</v>
      </c>
      <c r="F60" s="23" t="b">
        <v>1</v>
      </c>
      <c r="G60" s="23" t="s">
        <v>439</v>
      </c>
      <c r="H60" s="23" t="s">
        <v>32</v>
      </c>
      <c r="I60" s="23" t="s">
        <v>76</v>
      </c>
      <c r="J60" s="23" t="s">
        <v>56</v>
      </c>
      <c r="K60" s="27">
        <v>42689</v>
      </c>
      <c r="L60" s="27">
        <v>2958465</v>
      </c>
      <c r="M60" s="23" t="s">
        <v>440</v>
      </c>
      <c r="N60" s="48" t="s">
        <v>441</v>
      </c>
      <c r="O60" s="48" t="s">
        <v>37</v>
      </c>
      <c r="P60" s="38" t="s">
        <v>442</v>
      </c>
      <c r="Q60" s="28" t="s">
        <v>443</v>
      </c>
      <c r="R60" s="28" t="s">
        <v>444</v>
      </c>
      <c r="S60" s="23"/>
      <c r="T60" s="28"/>
      <c r="U60" s="23"/>
      <c r="V60" s="23"/>
      <c r="W60" s="23"/>
      <c r="X60" s="23"/>
      <c r="Y60" s="23" t="s">
        <v>42</v>
      </c>
      <c r="Z60" s="23"/>
      <c r="AA60" s="23"/>
      <c r="AC60" s="23"/>
      <c r="AD60" s="27">
        <v>44196</v>
      </c>
    </row>
    <row r="61" spans="1:30" ht="85.5" hidden="1" customHeight="1" thickBot="1" x14ac:dyDescent="0.4">
      <c r="A61" s="30" t="s">
        <v>438</v>
      </c>
      <c r="B61" s="23" t="b">
        <v>0</v>
      </c>
      <c r="C61" s="23" t="b">
        <v>1</v>
      </c>
      <c r="D61" s="23" t="b">
        <v>1</v>
      </c>
      <c r="E61" s="23" t="b">
        <v>0</v>
      </c>
      <c r="F61" s="23" t="b">
        <v>1</v>
      </c>
      <c r="G61" s="23" t="s">
        <v>445</v>
      </c>
      <c r="H61" s="23" t="s">
        <v>32</v>
      </c>
      <c r="I61" s="23" t="s">
        <v>446</v>
      </c>
      <c r="J61" s="23" t="s">
        <v>34</v>
      </c>
      <c r="K61" s="27">
        <v>37172</v>
      </c>
      <c r="L61" s="27">
        <v>2958465</v>
      </c>
      <c r="M61" s="23" t="s">
        <v>447</v>
      </c>
      <c r="N61" s="28" t="s">
        <v>448</v>
      </c>
      <c r="O61" s="28" t="s">
        <v>37</v>
      </c>
      <c r="P61" s="34" t="s">
        <v>449</v>
      </c>
      <c r="Q61" s="28" t="s">
        <v>450</v>
      </c>
      <c r="R61" s="23" t="s">
        <v>451</v>
      </c>
      <c r="S61" s="23" t="s">
        <v>452</v>
      </c>
      <c r="T61" s="28"/>
      <c r="U61" s="23"/>
      <c r="V61" s="23"/>
      <c r="W61" s="23"/>
      <c r="X61" s="23"/>
      <c r="Y61" s="23" t="s">
        <v>42</v>
      </c>
      <c r="Z61" s="23"/>
      <c r="AA61" s="23"/>
      <c r="AB61" s="28" t="s">
        <v>453</v>
      </c>
      <c r="AC61" s="23" t="b">
        <v>1</v>
      </c>
      <c r="AD61" s="36">
        <v>43709</v>
      </c>
    </row>
    <row r="62" spans="1:30" ht="85.5" customHeight="1" thickBot="1" x14ac:dyDescent="0.4">
      <c r="A62" s="30" t="s">
        <v>438</v>
      </c>
      <c r="B62" s="23" t="b">
        <v>0</v>
      </c>
      <c r="C62" s="23" t="b">
        <v>1</v>
      </c>
      <c r="D62" s="23" t="b">
        <v>0</v>
      </c>
      <c r="E62" s="23" t="b">
        <v>1</v>
      </c>
      <c r="F62" s="23" t="b">
        <v>1</v>
      </c>
      <c r="G62" s="23" t="s">
        <v>454</v>
      </c>
      <c r="H62" s="23" t="s">
        <v>32</v>
      </c>
      <c r="I62" s="23" t="s">
        <v>301</v>
      </c>
      <c r="J62" s="23" t="s">
        <v>34</v>
      </c>
      <c r="K62" s="27">
        <v>38254</v>
      </c>
      <c r="L62" s="27">
        <v>2958465</v>
      </c>
      <c r="M62" s="23" t="s">
        <v>454</v>
      </c>
      <c r="N62" s="23" t="s">
        <v>455</v>
      </c>
      <c r="O62" s="23" t="s">
        <v>37</v>
      </c>
      <c r="P62" s="35" t="s">
        <v>456</v>
      </c>
      <c r="Q62" s="30" t="s">
        <v>457</v>
      </c>
      <c r="R62" s="23" t="s">
        <v>458</v>
      </c>
      <c r="S62" s="23" t="s">
        <v>205</v>
      </c>
      <c r="T62" s="23"/>
      <c r="U62" s="23"/>
      <c r="V62" s="23"/>
      <c r="W62" s="23"/>
      <c r="X62" s="23"/>
      <c r="Y62" s="23" t="s">
        <v>42</v>
      </c>
      <c r="Z62" s="23"/>
      <c r="AA62" s="23"/>
      <c r="AB62" s="23" t="s">
        <v>459</v>
      </c>
      <c r="AC62" s="23" t="b">
        <v>1</v>
      </c>
      <c r="AD62" s="36">
        <v>43709</v>
      </c>
    </row>
    <row r="63" spans="1:30" ht="85.5" hidden="1" customHeight="1" thickBot="1" x14ac:dyDescent="0.4">
      <c r="A63" s="23" t="s">
        <v>438</v>
      </c>
      <c r="B63" s="23" t="b">
        <v>0</v>
      </c>
      <c r="C63" s="23" t="b">
        <v>1</v>
      </c>
      <c r="D63" s="23" t="b">
        <v>0</v>
      </c>
      <c r="E63" s="32" t="b">
        <v>0</v>
      </c>
      <c r="F63" s="23" t="b">
        <v>1</v>
      </c>
      <c r="G63" s="23" t="s">
        <v>460</v>
      </c>
      <c r="H63" s="23" t="s">
        <v>32</v>
      </c>
      <c r="I63" s="23" t="s">
        <v>461</v>
      </c>
      <c r="J63" s="23" t="s">
        <v>34</v>
      </c>
      <c r="K63" s="27">
        <v>40909</v>
      </c>
      <c r="L63" s="27">
        <v>2958465</v>
      </c>
      <c r="M63" s="23" t="s">
        <v>462</v>
      </c>
      <c r="N63" s="23" t="s">
        <v>463</v>
      </c>
      <c r="O63" s="23" t="s">
        <v>37</v>
      </c>
      <c r="P63" s="35" t="s">
        <v>464</v>
      </c>
      <c r="Q63" s="30" t="s">
        <v>465</v>
      </c>
      <c r="R63" s="23" t="s">
        <v>466</v>
      </c>
      <c r="S63" s="23"/>
      <c r="T63" s="23"/>
      <c r="U63" s="23"/>
      <c r="V63" s="23"/>
      <c r="W63" s="23"/>
      <c r="X63" s="23"/>
      <c r="Y63" s="23" t="s">
        <v>42</v>
      </c>
      <c r="Z63" s="23"/>
      <c r="AA63" s="23"/>
      <c r="AB63" s="23"/>
      <c r="AC63" s="23" t="b">
        <v>1</v>
      </c>
      <c r="AD63" s="36">
        <v>43709</v>
      </c>
    </row>
    <row r="64" spans="1:30" s="81" customFormat="1" ht="85.5" hidden="1" customHeight="1" thickBot="1" x14ac:dyDescent="0.4">
      <c r="A64" s="80" t="s">
        <v>467</v>
      </c>
      <c r="B64" s="80" t="b">
        <v>0</v>
      </c>
      <c r="C64" s="80" t="b">
        <v>0</v>
      </c>
      <c r="D64" s="80" t="b">
        <v>0</v>
      </c>
      <c r="E64" s="85" t="b">
        <v>0</v>
      </c>
      <c r="F64" s="80" t="b">
        <v>0</v>
      </c>
      <c r="G64" s="80" t="s">
        <v>468</v>
      </c>
      <c r="H64" s="80" t="s">
        <v>180</v>
      </c>
      <c r="I64" s="80" t="s">
        <v>469</v>
      </c>
      <c r="J64" s="80" t="s">
        <v>56</v>
      </c>
      <c r="K64" s="83">
        <v>36525</v>
      </c>
      <c r="L64" s="83">
        <v>39083</v>
      </c>
      <c r="M64" s="80" t="s">
        <v>470</v>
      </c>
      <c r="N64" s="88" t="s">
        <v>356</v>
      </c>
      <c r="O64" s="88" t="s">
        <v>184</v>
      </c>
      <c r="P64" s="89" t="s">
        <v>471</v>
      </c>
      <c r="Q64" s="88"/>
      <c r="R64" s="80"/>
      <c r="S64" s="80" t="s">
        <v>472</v>
      </c>
      <c r="T64" s="88" t="s">
        <v>264</v>
      </c>
      <c r="U64" s="80"/>
      <c r="V64" s="80"/>
      <c r="W64" s="80"/>
      <c r="X64" s="80"/>
      <c r="Y64" s="80" t="s">
        <v>111</v>
      </c>
      <c r="Z64" s="80"/>
      <c r="AA64" s="80"/>
      <c r="AB64" s="88"/>
      <c r="AC64" s="80"/>
      <c r="AD64" s="83">
        <v>44377</v>
      </c>
    </row>
    <row r="65" spans="1:30" s="81" customFormat="1" ht="85.5" hidden="1" customHeight="1" thickBot="1" x14ac:dyDescent="0.4">
      <c r="A65" s="80" t="s">
        <v>467</v>
      </c>
      <c r="B65" s="80" t="b">
        <v>0</v>
      </c>
      <c r="C65" s="80" t="b">
        <v>0</v>
      </c>
      <c r="D65" s="80" t="b">
        <v>0</v>
      </c>
      <c r="E65" s="85" t="b">
        <v>0</v>
      </c>
      <c r="F65" s="80" t="b">
        <v>1</v>
      </c>
      <c r="G65" s="80" t="s">
        <v>473</v>
      </c>
      <c r="H65" s="80" t="s">
        <v>180</v>
      </c>
      <c r="I65" s="80" t="s">
        <v>474</v>
      </c>
      <c r="J65" s="80" t="s">
        <v>56</v>
      </c>
      <c r="K65" s="83">
        <v>39083</v>
      </c>
      <c r="L65" s="83">
        <v>42502</v>
      </c>
      <c r="M65" s="80" t="s">
        <v>475</v>
      </c>
      <c r="N65" s="88" t="s">
        <v>476</v>
      </c>
      <c r="O65" s="88" t="s">
        <v>184</v>
      </c>
      <c r="P65" s="89" t="s">
        <v>477</v>
      </c>
      <c r="Q65" s="88" t="s">
        <v>478</v>
      </c>
      <c r="R65" s="80"/>
      <c r="S65" s="80"/>
      <c r="T65" s="88" t="s">
        <v>479</v>
      </c>
      <c r="U65" s="80"/>
      <c r="V65" s="80"/>
      <c r="W65" s="80"/>
      <c r="X65" s="80"/>
      <c r="Y65" s="80" t="s">
        <v>111</v>
      </c>
      <c r="Z65" s="80"/>
      <c r="AA65" s="80"/>
      <c r="AB65" s="88"/>
      <c r="AC65" s="80"/>
      <c r="AD65" s="83">
        <v>44377</v>
      </c>
    </row>
    <row r="66" spans="1:30" s="81" customFormat="1" ht="85.5" hidden="1" customHeight="1" thickBot="1" x14ac:dyDescent="0.4">
      <c r="A66" s="80" t="s">
        <v>467</v>
      </c>
      <c r="B66" s="80" t="b">
        <v>0</v>
      </c>
      <c r="C66" s="80" t="b">
        <v>0</v>
      </c>
      <c r="D66" s="80" t="b">
        <v>0</v>
      </c>
      <c r="E66" s="85" t="b">
        <v>0</v>
      </c>
      <c r="F66" s="80" t="b">
        <v>0</v>
      </c>
      <c r="G66" s="80" t="s">
        <v>480</v>
      </c>
      <c r="H66" s="80" t="s">
        <v>180</v>
      </c>
      <c r="I66" s="80" t="s">
        <v>481</v>
      </c>
      <c r="J66" s="80" t="s">
        <v>34</v>
      </c>
      <c r="K66" s="83">
        <v>42224</v>
      </c>
      <c r="L66" s="83">
        <v>42502</v>
      </c>
      <c r="M66" s="80" t="s">
        <v>482</v>
      </c>
      <c r="N66" s="88" t="s">
        <v>356</v>
      </c>
      <c r="O66" s="88" t="s">
        <v>184</v>
      </c>
      <c r="P66" s="89" t="s">
        <v>483</v>
      </c>
      <c r="Q66" s="88"/>
      <c r="R66" s="80"/>
      <c r="S66" s="80" t="s">
        <v>472</v>
      </c>
      <c r="T66" s="88" t="s">
        <v>264</v>
      </c>
      <c r="U66" s="80"/>
      <c r="V66" s="80"/>
      <c r="W66" s="80"/>
      <c r="X66" s="80"/>
      <c r="Y66" s="80" t="s">
        <v>42</v>
      </c>
      <c r="Z66" s="80"/>
      <c r="AA66" s="80"/>
      <c r="AB66" s="88"/>
      <c r="AC66" s="80"/>
      <c r="AD66" s="83">
        <v>44377</v>
      </c>
    </row>
    <row r="67" spans="1:30" ht="85.5" customHeight="1" thickBot="1" x14ac:dyDescent="0.4">
      <c r="A67" s="23" t="s">
        <v>467</v>
      </c>
      <c r="B67" s="23" t="b">
        <v>0</v>
      </c>
      <c r="C67" s="23" t="b">
        <v>1</v>
      </c>
      <c r="D67" s="23" t="b">
        <v>1</v>
      </c>
      <c r="E67" s="32" t="b">
        <v>1</v>
      </c>
      <c r="F67" s="23" t="b">
        <v>1</v>
      </c>
      <c r="G67" s="23" t="s">
        <v>484</v>
      </c>
      <c r="H67" s="23" t="s">
        <v>32</v>
      </c>
      <c r="I67" s="23" t="s">
        <v>76</v>
      </c>
      <c r="J67" s="23" t="s">
        <v>56</v>
      </c>
      <c r="K67" s="27">
        <v>42503</v>
      </c>
      <c r="L67" s="27">
        <v>2958465</v>
      </c>
      <c r="M67" s="23" t="s">
        <v>485</v>
      </c>
      <c r="N67" s="28" t="s">
        <v>486</v>
      </c>
      <c r="O67" s="28" t="s">
        <v>37</v>
      </c>
      <c r="P67" s="40" t="s">
        <v>487</v>
      </c>
      <c r="Q67" s="48" t="s">
        <v>488</v>
      </c>
      <c r="R67" s="23"/>
      <c r="S67" s="23" t="s">
        <v>489</v>
      </c>
      <c r="T67" s="28" t="s">
        <v>490</v>
      </c>
      <c r="U67" s="23"/>
      <c r="V67" s="23"/>
      <c r="W67" s="23"/>
      <c r="X67" s="23"/>
      <c r="Y67" s="23" t="s">
        <v>111</v>
      </c>
      <c r="Z67" s="23" t="s">
        <v>491</v>
      </c>
      <c r="AA67" s="23"/>
      <c r="AB67" s="28"/>
      <c r="AC67" s="23"/>
      <c r="AD67" s="36">
        <v>44286</v>
      </c>
    </row>
    <row r="68" spans="1:30" ht="85.5" hidden="1" customHeight="1" thickBot="1" x14ac:dyDescent="0.4">
      <c r="A68" s="23" t="s">
        <v>467</v>
      </c>
      <c r="B68" s="23" t="b">
        <v>0</v>
      </c>
      <c r="C68" s="23" t="b">
        <v>1</v>
      </c>
      <c r="D68" s="23" t="b">
        <v>0</v>
      </c>
      <c r="E68" s="32" t="b">
        <v>0</v>
      </c>
      <c r="F68" s="23" t="b">
        <v>1</v>
      </c>
      <c r="G68" s="23" t="s">
        <v>492</v>
      </c>
      <c r="H68" s="23" t="s">
        <v>32</v>
      </c>
      <c r="I68" s="23" t="s">
        <v>76</v>
      </c>
      <c r="J68" s="23" t="s">
        <v>56</v>
      </c>
      <c r="K68" s="27">
        <v>42622</v>
      </c>
      <c r="L68" s="27">
        <v>2958465</v>
      </c>
      <c r="M68" s="23" t="s">
        <v>493</v>
      </c>
      <c r="N68" s="28" t="s">
        <v>494</v>
      </c>
      <c r="O68" s="28" t="s">
        <v>37</v>
      </c>
      <c r="P68" s="40" t="s">
        <v>495</v>
      </c>
      <c r="Q68" s="48" t="s">
        <v>496</v>
      </c>
      <c r="R68" s="23"/>
      <c r="S68" s="23" t="s">
        <v>160</v>
      </c>
      <c r="T68" s="28">
        <v>4402</v>
      </c>
      <c r="U68" s="23"/>
      <c r="V68" s="23"/>
      <c r="W68" s="23"/>
      <c r="X68" s="23"/>
      <c r="Y68" s="23" t="s">
        <v>42</v>
      </c>
      <c r="Z68" s="23" t="s">
        <v>497</v>
      </c>
      <c r="AA68" s="23"/>
      <c r="AB68" s="28" t="s">
        <v>498</v>
      </c>
      <c r="AC68" s="23"/>
      <c r="AD68" s="36">
        <v>44286</v>
      </c>
    </row>
    <row r="69" spans="1:30" ht="85.5" hidden="1" customHeight="1" thickBot="1" x14ac:dyDescent="0.4">
      <c r="A69" s="23" t="s">
        <v>499</v>
      </c>
      <c r="B69" s="23" t="b">
        <v>1</v>
      </c>
      <c r="C69" s="23" t="b">
        <v>1</v>
      </c>
      <c r="D69" s="23" t="b">
        <v>1</v>
      </c>
      <c r="E69" s="32" t="b">
        <v>0</v>
      </c>
      <c r="F69" s="23" t="b">
        <v>0</v>
      </c>
      <c r="G69" s="23" t="s">
        <v>500</v>
      </c>
      <c r="H69" s="23" t="s">
        <v>45</v>
      </c>
      <c r="I69" s="23" t="s">
        <v>501</v>
      </c>
      <c r="J69" s="23" t="s">
        <v>56</v>
      </c>
      <c r="K69" s="27">
        <v>41278</v>
      </c>
      <c r="L69" s="27">
        <v>2958465</v>
      </c>
      <c r="M69" s="23" t="s">
        <v>502</v>
      </c>
      <c r="N69" s="23" t="s">
        <v>503</v>
      </c>
      <c r="O69" s="23" t="s">
        <v>37</v>
      </c>
      <c r="P69" s="44" t="s">
        <v>504</v>
      </c>
      <c r="Q69" s="48" t="s">
        <v>61</v>
      </c>
      <c r="R69" s="23"/>
      <c r="S69" s="23"/>
      <c r="T69" s="28">
        <v>4403</v>
      </c>
      <c r="U69" s="23"/>
      <c r="V69" s="23"/>
      <c r="W69" s="23"/>
      <c r="X69" s="23"/>
      <c r="Y69" s="23" t="s">
        <v>42</v>
      </c>
      <c r="Z69" s="23"/>
      <c r="AA69" s="23"/>
      <c r="AB69" s="23"/>
      <c r="AC69" s="23"/>
      <c r="AD69" s="36">
        <v>43767</v>
      </c>
    </row>
    <row r="70" spans="1:30" ht="85.5" customHeight="1" thickBot="1" x14ac:dyDescent="0.4">
      <c r="A70" s="23" t="s">
        <v>505</v>
      </c>
      <c r="B70" s="23" t="b">
        <v>1</v>
      </c>
      <c r="C70" s="23" t="b">
        <v>1</v>
      </c>
      <c r="D70" s="23" t="b">
        <v>1</v>
      </c>
      <c r="E70" s="23" t="b">
        <v>1</v>
      </c>
      <c r="F70" s="23" t="b">
        <v>1</v>
      </c>
      <c r="G70" s="23" t="s">
        <v>506</v>
      </c>
      <c r="H70" s="23" t="s">
        <v>32</v>
      </c>
      <c r="I70" s="23" t="s">
        <v>76</v>
      </c>
      <c r="J70" s="23" t="s">
        <v>56</v>
      </c>
      <c r="K70" s="27">
        <v>39266</v>
      </c>
      <c r="L70" s="27">
        <v>2958465</v>
      </c>
      <c r="M70" s="30" t="s">
        <v>507</v>
      </c>
      <c r="N70" s="23" t="s">
        <v>508</v>
      </c>
      <c r="O70" s="23" t="s">
        <v>37</v>
      </c>
      <c r="P70" s="35" t="s">
        <v>509</v>
      </c>
      <c r="Q70" s="23" t="s">
        <v>510</v>
      </c>
      <c r="R70" s="23"/>
      <c r="S70" s="23"/>
      <c r="T70" s="23" t="s">
        <v>511</v>
      </c>
      <c r="U70" s="23"/>
      <c r="V70" s="23"/>
      <c r="W70" s="23"/>
      <c r="X70" s="23"/>
      <c r="Y70" s="23" t="s">
        <v>111</v>
      </c>
      <c r="Z70" s="42"/>
      <c r="AA70" s="23" t="s">
        <v>512</v>
      </c>
      <c r="AB70" s="23" t="s">
        <v>513</v>
      </c>
      <c r="AC70" s="23"/>
      <c r="AD70" s="36">
        <v>43709</v>
      </c>
    </row>
    <row r="71" spans="1:30" ht="85.5" customHeight="1" thickBot="1" x14ac:dyDescent="0.4">
      <c r="A71" s="23" t="s">
        <v>505</v>
      </c>
      <c r="B71" s="23" t="b">
        <v>0</v>
      </c>
      <c r="C71" s="23" t="b">
        <v>1</v>
      </c>
      <c r="D71" s="23" t="b">
        <v>1</v>
      </c>
      <c r="E71" s="32" t="b">
        <v>1</v>
      </c>
      <c r="F71" s="23" t="b">
        <v>1</v>
      </c>
      <c r="G71" s="23" t="s">
        <v>514</v>
      </c>
      <c r="H71" s="23" t="s">
        <v>45</v>
      </c>
      <c r="I71" s="23" t="s">
        <v>515</v>
      </c>
      <c r="J71" s="23" t="s">
        <v>56</v>
      </c>
      <c r="K71" s="27">
        <v>40261</v>
      </c>
      <c r="L71" s="27">
        <v>2958465</v>
      </c>
      <c r="M71" s="45" t="s">
        <v>516</v>
      </c>
      <c r="N71" s="50" t="s">
        <v>517</v>
      </c>
      <c r="O71" s="23" t="s">
        <v>37</v>
      </c>
      <c r="P71" s="40" t="s">
        <v>518</v>
      </c>
      <c r="Q71" s="23"/>
      <c r="R71" s="23"/>
      <c r="S71" s="23"/>
      <c r="T71" s="23" t="s">
        <v>368</v>
      </c>
      <c r="U71" s="23"/>
      <c r="V71" s="23" t="s">
        <v>519</v>
      </c>
      <c r="W71" s="23"/>
      <c r="X71" s="23"/>
      <c r="Y71" s="23" t="s">
        <v>42</v>
      </c>
      <c r="Z71" s="45"/>
      <c r="AA71" s="23"/>
      <c r="AB71" s="23"/>
      <c r="AC71" s="23"/>
      <c r="AD71" s="36">
        <v>43709</v>
      </c>
    </row>
    <row r="72" spans="1:30" ht="85.5" hidden="1" customHeight="1" thickBot="1" x14ac:dyDescent="0.4">
      <c r="A72" s="23" t="s">
        <v>520</v>
      </c>
      <c r="B72" s="23" t="b">
        <v>0</v>
      </c>
      <c r="C72" s="23" t="b">
        <v>1</v>
      </c>
      <c r="D72" s="23" t="b">
        <v>1</v>
      </c>
      <c r="E72" s="23" t="b">
        <v>0</v>
      </c>
      <c r="F72" s="23" t="b">
        <v>0</v>
      </c>
      <c r="G72" s="23" t="s">
        <v>521</v>
      </c>
      <c r="H72" s="23" t="s">
        <v>180</v>
      </c>
      <c r="I72" s="23" t="s">
        <v>522</v>
      </c>
      <c r="J72" s="23" t="s">
        <v>56</v>
      </c>
      <c r="K72" s="27">
        <v>39813</v>
      </c>
      <c r="L72" s="27">
        <v>2958465</v>
      </c>
      <c r="M72" s="42" t="s">
        <v>523</v>
      </c>
      <c r="N72" s="51" t="s">
        <v>356</v>
      </c>
      <c r="O72" s="23" t="s">
        <v>89</v>
      </c>
      <c r="P72" s="52" t="s">
        <v>524</v>
      </c>
      <c r="Q72" s="23"/>
      <c r="R72" s="23"/>
      <c r="S72" s="23" t="s">
        <v>61</v>
      </c>
      <c r="T72" s="23">
        <v>4403</v>
      </c>
      <c r="U72" s="23"/>
      <c r="V72" s="23"/>
      <c r="W72" s="23"/>
      <c r="X72" s="23"/>
      <c r="Y72" s="23" t="s">
        <v>356</v>
      </c>
      <c r="Z72" s="23"/>
      <c r="AA72" s="23"/>
      <c r="AB72" s="23"/>
      <c r="AC72" s="23"/>
      <c r="AD72" s="36"/>
    </row>
    <row r="73" spans="1:30" ht="85.5" customHeight="1" thickBot="1" x14ac:dyDescent="0.4">
      <c r="A73" s="23" t="s">
        <v>525</v>
      </c>
      <c r="B73" s="23" t="b">
        <v>0</v>
      </c>
      <c r="C73" s="23" t="b">
        <v>1</v>
      </c>
      <c r="D73" s="23" t="b">
        <v>1</v>
      </c>
      <c r="E73" s="23" t="b">
        <v>1</v>
      </c>
      <c r="F73" s="23" t="b">
        <v>1</v>
      </c>
      <c r="G73" s="23" t="s">
        <v>526</v>
      </c>
      <c r="H73" s="23" t="s">
        <v>180</v>
      </c>
      <c r="I73" s="23" t="s">
        <v>527</v>
      </c>
      <c r="J73" s="23" t="s">
        <v>56</v>
      </c>
      <c r="K73" s="27">
        <v>42917</v>
      </c>
      <c r="L73" s="27">
        <v>2958465</v>
      </c>
      <c r="M73" s="53" t="s">
        <v>528</v>
      </c>
      <c r="N73" s="23" t="s">
        <v>529</v>
      </c>
      <c r="O73" s="23" t="s">
        <v>184</v>
      </c>
      <c r="P73" s="29" t="s">
        <v>530</v>
      </c>
      <c r="Q73" s="23"/>
      <c r="R73" s="23"/>
      <c r="S73" s="23"/>
      <c r="T73" s="23"/>
      <c r="U73" s="47"/>
      <c r="V73" s="47"/>
      <c r="W73" s="23"/>
      <c r="X73" s="23" t="s">
        <v>63</v>
      </c>
      <c r="Y73" s="23" t="s">
        <v>246</v>
      </c>
      <c r="Z73" s="23"/>
      <c r="AA73" s="23"/>
      <c r="AB73" s="23"/>
      <c r="AC73" s="23" t="b">
        <v>1</v>
      </c>
      <c r="AD73" s="36">
        <v>43709</v>
      </c>
    </row>
    <row r="74" spans="1:30" ht="85.5" hidden="1" customHeight="1" thickBot="1" x14ac:dyDescent="0.4">
      <c r="A74" s="23" t="s">
        <v>525</v>
      </c>
      <c r="B74" s="23" t="b">
        <v>0</v>
      </c>
      <c r="C74" s="23" t="b">
        <v>1</v>
      </c>
      <c r="D74" s="23" t="b">
        <v>1</v>
      </c>
      <c r="E74" s="32" t="b">
        <v>0</v>
      </c>
      <c r="F74" s="23" t="b">
        <v>0</v>
      </c>
      <c r="G74" s="23" t="s">
        <v>531</v>
      </c>
      <c r="H74" s="23" t="s">
        <v>85</v>
      </c>
      <c r="I74" s="23" t="s">
        <v>92</v>
      </c>
      <c r="J74" s="23" t="s">
        <v>56</v>
      </c>
      <c r="K74" s="27">
        <v>31048</v>
      </c>
      <c r="L74" s="27">
        <v>2958465</v>
      </c>
      <c r="M74" s="32" t="s">
        <v>532</v>
      </c>
      <c r="N74" s="23"/>
      <c r="O74" s="23" t="s">
        <v>533</v>
      </c>
      <c r="P74" s="54" t="s">
        <v>534</v>
      </c>
      <c r="Q74" s="23"/>
      <c r="R74" s="23"/>
      <c r="S74" s="23" t="s">
        <v>61</v>
      </c>
      <c r="T74" s="23">
        <v>4403</v>
      </c>
      <c r="U74" s="28"/>
      <c r="V74" s="28"/>
      <c r="W74" s="23"/>
      <c r="X74" s="23"/>
      <c r="Y74" s="23" t="s">
        <v>535</v>
      </c>
      <c r="Z74" s="23"/>
      <c r="AA74" s="23"/>
      <c r="AB74" s="23"/>
      <c r="AC74" s="23" t="b">
        <v>1</v>
      </c>
      <c r="AD74" s="36">
        <v>43709</v>
      </c>
    </row>
    <row r="75" spans="1:30" s="81" customFormat="1" ht="85.5" hidden="1" customHeight="1" thickBot="1" x14ac:dyDescent="0.4">
      <c r="A75" s="80" t="s">
        <v>525</v>
      </c>
      <c r="B75" s="80" t="b">
        <v>0</v>
      </c>
      <c r="C75" s="80" t="b">
        <v>1</v>
      </c>
      <c r="D75" s="80" t="b">
        <v>1</v>
      </c>
      <c r="E75" s="80" t="b">
        <v>0</v>
      </c>
      <c r="F75" s="80" t="b">
        <v>0</v>
      </c>
      <c r="G75" s="80" t="s">
        <v>536</v>
      </c>
      <c r="H75" s="80" t="s">
        <v>180</v>
      </c>
      <c r="I75" s="80" t="s">
        <v>537</v>
      </c>
      <c r="J75" s="80" t="s">
        <v>56</v>
      </c>
      <c r="K75" s="83">
        <v>43221</v>
      </c>
      <c r="L75" s="83">
        <v>44564</v>
      </c>
      <c r="M75" s="87" t="s">
        <v>538</v>
      </c>
      <c r="N75" s="80"/>
      <c r="O75" s="80" t="s">
        <v>184</v>
      </c>
      <c r="P75" s="84" t="s">
        <v>539</v>
      </c>
      <c r="Q75" s="80"/>
      <c r="R75" s="80"/>
      <c r="S75" s="80" t="s">
        <v>61</v>
      </c>
      <c r="T75" s="80">
        <v>4403</v>
      </c>
      <c r="U75" s="88"/>
      <c r="V75" s="88"/>
      <c r="W75" s="80"/>
      <c r="X75" s="80"/>
      <c r="Y75" s="80" t="s">
        <v>540</v>
      </c>
      <c r="Z75" s="80"/>
      <c r="AA75" s="80"/>
      <c r="AB75" s="80"/>
      <c r="AC75" s="80" t="b">
        <v>1</v>
      </c>
      <c r="AD75" s="83">
        <v>43709</v>
      </c>
    </row>
    <row r="76" spans="1:30" ht="85.5" hidden="1" customHeight="1" thickBot="1" x14ac:dyDescent="0.4">
      <c r="A76" s="23" t="s">
        <v>525</v>
      </c>
      <c r="B76" s="23" t="b">
        <v>0</v>
      </c>
      <c r="C76" s="23" t="b">
        <v>1</v>
      </c>
      <c r="D76" s="23" t="b">
        <v>1</v>
      </c>
      <c r="E76" s="32" t="b">
        <v>0</v>
      </c>
      <c r="F76" s="23" t="b">
        <v>0</v>
      </c>
      <c r="G76" s="23" t="s">
        <v>541</v>
      </c>
      <c r="H76" s="23" t="s">
        <v>180</v>
      </c>
      <c r="I76" s="23" t="s">
        <v>542</v>
      </c>
      <c r="J76" s="23" t="s">
        <v>56</v>
      </c>
      <c r="K76" s="27">
        <v>33604</v>
      </c>
      <c r="L76" s="27" t="s">
        <v>182</v>
      </c>
      <c r="M76" s="23" t="s">
        <v>543</v>
      </c>
      <c r="N76" s="23"/>
      <c r="O76" s="23" t="s">
        <v>184</v>
      </c>
      <c r="P76" s="54" t="s">
        <v>544</v>
      </c>
      <c r="Q76" s="23"/>
      <c r="R76" s="23"/>
      <c r="S76" s="23" t="s">
        <v>61</v>
      </c>
      <c r="T76" s="23">
        <v>4403</v>
      </c>
      <c r="U76" s="23"/>
      <c r="V76" s="23"/>
      <c r="W76" s="23"/>
      <c r="X76" s="23"/>
      <c r="Y76" s="23" t="s">
        <v>545</v>
      </c>
      <c r="Z76" s="23"/>
      <c r="AA76" s="23"/>
      <c r="AB76" s="23"/>
      <c r="AC76" s="23" t="b">
        <v>1</v>
      </c>
      <c r="AD76" s="36">
        <v>43709</v>
      </c>
    </row>
    <row r="77" spans="1:30" ht="85.5" hidden="1" customHeight="1" thickBot="1" x14ac:dyDescent="0.4">
      <c r="A77" s="23" t="s">
        <v>525</v>
      </c>
      <c r="B77" s="23" t="b">
        <v>0</v>
      </c>
      <c r="C77" s="23" t="b">
        <v>1</v>
      </c>
      <c r="D77" s="23" t="b">
        <v>0</v>
      </c>
      <c r="E77" s="32" t="b">
        <v>0</v>
      </c>
      <c r="F77" s="23" t="b">
        <v>1</v>
      </c>
      <c r="G77" s="23" t="s">
        <v>546</v>
      </c>
      <c r="H77" s="23" t="s">
        <v>45</v>
      </c>
      <c r="I77" s="23" t="s">
        <v>547</v>
      </c>
      <c r="J77" s="23" t="s">
        <v>56</v>
      </c>
      <c r="K77" s="27">
        <v>34151</v>
      </c>
      <c r="L77" s="27">
        <v>2958465</v>
      </c>
      <c r="M77" s="23" t="s">
        <v>548</v>
      </c>
      <c r="N77" s="23" t="s">
        <v>549</v>
      </c>
      <c r="O77" s="23" t="s">
        <v>37</v>
      </c>
      <c r="P77" s="31" t="s">
        <v>550</v>
      </c>
      <c r="Q77" s="23" t="s">
        <v>551</v>
      </c>
      <c r="R77" s="23"/>
      <c r="S77" s="23"/>
      <c r="T77" s="23">
        <v>140120</v>
      </c>
      <c r="U77" s="23"/>
      <c r="V77" s="23" t="s">
        <v>552</v>
      </c>
      <c r="W77" s="23"/>
      <c r="X77" s="23"/>
      <c r="Y77" s="23" t="s">
        <v>540</v>
      </c>
      <c r="Z77" s="23"/>
      <c r="AA77" s="23"/>
      <c r="AB77" s="23"/>
      <c r="AC77" s="23" t="b">
        <v>1</v>
      </c>
      <c r="AD77" s="36">
        <v>43709</v>
      </c>
    </row>
    <row r="78" spans="1:30" ht="85.5" hidden="1" customHeight="1" thickBot="1" x14ac:dyDescent="0.4">
      <c r="A78" s="23" t="s">
        <v>525</v>
      </c>
      <c r="B78" s="23" t="b">
        <v>0</v>
      </c>
      <c r="C78" s="23" t="b">
        <v>1</v>
      </c>
      <c r="D78" s="23" t="b">
        <v>0</v>
      </c>
      <c r="E78" s="32" t="b">
        <v>0</v>
      </c>
      <c r="F78" s="23" t="b">
        <v>1</v>
      </c>
      <c r="G78" s="23" t="s">
        <v>553</v>
      </c>
      <c r="H78" s="23" t="s">
        <v>45</v>
      </c>
      <c r="I78" s="23" t="s">
        <v>547</v>
      </c>
      <c r="J78" s="23" t="s">
        <v>56</v>
      </c>
      <c r="K78" s="27">
        <v>33055</v>
      </c>
      <c r="L78" s="27">
        <v>2958465</v>
      </c>
      <c r="M78" s="23" t="s">
        <v>554</v>
      </c>
      <c r="N78" s="23" t="s">
        <v>555</v>
      </c>
      <c r="O78" s="23" t="s">
        <v>37</v>
      </c>
      <c r="P78" s="31" t="s">
        <v>556</v>
      </c>
      <c r="Q78" s="23" t="s">
        <v>557</v>
      </c>
      <c r="R78" s="23"/>
      <c r="S78" s="23"/>
      <c r="T78" s="23">
        <v>140120</v>
      </c>
      <c r="U78" s="23"/>
      <c r="V78" s="23" t="s">
        <v>552</v>
      </c>
      <c r="W78" s="23"/>
      <c r="X78" s="23"/>
      <c r="Y78" s="23" t="s">
        <v>540</v>
      </c>
      <c r="Z78" s="23"/>
      <c r="AA78" s="23"/>
      <c r="AB78" s="23"/>
      <c r="AC78" s="23" t="b">
        <v>1</v>
      </c>
      <c r="AD78" s="36">
        <v>43709</v>
      </c>
    </row>
    <row r="79" spans="1:30" ht="85.5" hidden="1" customHeight="1" thickBot="1" x14ac:dyDescent="0.4">
      <c r="A79" s="23" t="s">
        <v>558</v>
      </c>
      <c r="B79" s="23" t="b">
        <v>0</v>
      </c>
      <c r="C79" s="23" t="b">
        <v>1</v>
      </c>
      <c r="D79" s="23" t="b">
        <v>1</v>
      </c>
      <c r="E79" s="32" t="b">
        <v>0</v>
      </c>
      <c r="F79" s="23" t="b">
        <v>0</v>
      </c>
      <c r="G79" s="23" t="s">
        <v>559</v>
      </c>
      <c r="H79" s="23" t="s">
        <v>180</v>
      </c>
      <c r="I79" s="23" t="s">
        <v>86</v>
      </c>
      <c r="J79" s="23" t="s">
        <v>34</v>
      </c>
      <c r="K79" s="27">
        <v>36526</v>
      </c>
      <c r="L79" s="27">
        <v>2958465</v>
      </c>
      <c r="M79" s="23" t="s">
        <v>560</v>
      </c>
      <c r="N79" s="55" t="s">
        <v>561</v>
      </c>
      <c r="O79" s="23" t="s">
        <v>89</v>
      </c>
      <c r="P79" s="33" t="s">
        <v>90</v>
      </c>
      <c r="Q79" s="23"/>
      <c r="R79" s="23"/>
      <c r="S79" s="23" t="s">
        <v>61</v>
      </c>
      <c r="T79" s="23">
        <v>4403</v>
      </c>
      <c r="U79" s="23"/>
      <c r="V79" s="23"/>
      <c r="W79" s="23"/>
      <c r="X79" s="23"/>
      <c r="Y79" s="23" t="s">
        <v>42</v>
      </c>
      <c r="Z79" s="23"/>
      <c r="AA79" s="23"/>
      <c r="AB79" s="23"/>
      <c r="AC79" s="23"/>
      <c r="AD79" s="36">
        <v>43766</v>
      </c>
    </row>
    <row r="80" spans="1:30" ht="85.5" customHeight="1" thickBot="1" x14ac:dyDescent="0.4">
      <c r="A80" s="23" t="s">
        <v>558</v>
      </c>
      <c r="B80" s="23" t="b">
        <v>1</v>
      </c>
      <c r="C80" s="23" t="b">
        <v>1</v>
      </c>
      <c r="D80" s="23" t="b">
        <v>1</v>
      </c>
      <c r="E80" s="32" t="b">
        <v>1</v>
      </c>
      <c r="F80" s="23" t="b">
        <v>1</v>
      </c>
      <c r="G80" s="23" t="s">
        <v>562</v>
      </c>
      <c r="H80" s="23" t="s">
        <v>85</v>
      </c>
      <c r="I80" s="23" t="s">
        <v>402</v>
      </c>
      <c r="J80" s="23" t="s">
        <v>56</v>
      </c>
      <c r="K80" s="27">
        <v>42004</v>
      </c>
      <c r="L80" s="27">
        <v>2958465</v>
      </c>
      <c r="M80" s="47" t="s">
        <v>563</v>
      </c>
      <c r="N80" s="55"/>
      <c r="O80" s="23" t="s">
        <v>89</v>
      </c>
      <c r="P80" s="33" t="s">
        <v>90</v>
      </c>
      <c r="Q80" s="23"/>
      <c r="R80" s="23"/>
      <c r="S80" s="23"/>
      <c r="T80" s="23"/>
      <c r="U80" s="23"/>
      <c r="V80" s="23"/>
      <c r="W80" s="23" t="s">
        <v>363</v>
      </c>
      <c r="X80" s="23" t="s">
        <v>80</v>
      </c>
      <c r="Y80" s="23" t="s">
        <v>42</v>
      </c>
      <c r="Z80" s="23"/>
      <c r="AA80" s="23"/>
      <c r="AB80" s="23"/>
      <c r="AC80" s="23"/>
      <c r="AD80" s="36">
        <v>43868</v>
      </c>
    </row>
    <row r="81" spans="1:30" ht="85.5" hidden="1" customHeight="1" thickBot="1" x14ac:dyDescent="0.4">
      <c r="A81" s="23" t="s">
        <v>558</v>
      </c>
      <c r="B81" s="23" t="b">
        <v>0</v>
      </c>
      <c r="C81" s="23" t="b">
        <v>1</v>
      </c>
      <c r="D81" s="23" t="b">
        <v>1</v>
      </c>
      <c r="E81" s="32" t="b">
        <v>0</v>
      </c>
      <c r="F81" s="23" t="b">
        <v>1</v>
      </c>
      <c r="G81" s="23" t="s">
        <v>564</v>
      </c>
      <c r="H81" s="23" t="s">
        <v>32</v>
      </c>
      <c r="I81" s="23" t="s">
        <v>76</v>
      </c>
      <c r="J81" s="23" t="s">
        <v>34</v>
      </c>
      <c r="K81" s="27">
        <v>41830</v>
      </c>
      <c r="L81" s="27">
        <v>2958465</v>
      </c>
      <c r="M81" s="23" t="s">
        <v>565</v>
      </c>
      <c r="N81" s="28" t="s">
        <v>566</v>
      </c>
      <c r="O81" s="23" t="s">
        <v>37</v>
      </c>
      <c r="P81" s="33" t="s">
        <v>567</v>
      </c>
      <c r="Q81" s="23" t="s">
        <v>568</v>
      </c>
      <c r="R81" s="23" t="s">
        <v>569</v>
      </c>
      <c r="S81" s="23" t="s">
        <v>61</v>
      </c>
      <c r="T81" s="23"/>
      <c r="U81" s="23"/>
      <c r="V81" s="23"/>
      <c r="W81" s="23"/>
      <c r="X81" s="23"/>
      <c r="Y81" s="23" t="s">
        <v>42</v>
      </c>
      <c r="Z81" s="23"/>
      <c r="AA81" s="23"/>
      <c r="AB81" s="23"/>
      <c r="AC81" s="23"/>
      <c r="AD81" s="36">
        <v>43766</v>
      </c>
    </row>
    <row r="82" spans="1:30" ht="85.5" customHeight="1" thickBot="1" x14ac:dyDescent="0.4">
      <c r="A82" s="23" t="s">
        <v>570</v>
      </c>
      <c r="B82" s="23" t="b">
        <v>0</v>
      </c>
      <c r="C82" s="23" t="b">
        <v>1</v>
      </c>
      <c r="D82" s="23" t="b">
        <v>1</v>
      </c>
      <c r="E82" s="32" t="b">
        <v>1</v>
      </c>
      <c r="F82" s="23" t="b">
        <v>1</v>
      </c>
      <c r="G82" s="23" t="s">
        <v>571</v>
      </c>
      <c r="H82" s="23" t="s">
        <v>180</v>
      </c>
      <c r="I82" s="23" t="s">
        <v>572</v>
      </c>
      <c r="J82" s="23" t="s">
        <v>56</v>
      </c>
      <c r="K82" s="27">
        <v>34800</v>
      </c>
      <c r="L82" s="27">
        <v>2958465</v>
      </c>
      <c r="M82" s="23" t="s">
        <v>573</v>
      </c>
      <c r="N82" s="28" t="s">
        <v>574</v>
      </c>
      <c r="O82" s="23" t="s">
        <v>575</v>
      </c>
      <c r="P82" s="33" t="s">
        <v>576</v>
      </c>
      <c r="Q82" s="23"/>
      <c r="R82" s="23"/>
      <c r="S82" s="23" t="s">
        <v>577</v>
      </c>
      <c r="T82" s="23" t="s">
        <v>578</v>
      </c>
      <c r="U82" s="23"/>
      <c r="V82" s="23"/>
      <c r="W82" s="23"/>
      <c r="X82" s="23"/>
      <c r="Y82" s="23" t="s">
        <v>42</v>
      </c>
      <c r="Z82" s="23"/>
      <c r="AA82" s="23"/>
      <c r="AB82" s="23"/>
      <c r="AC82" s="23"/>
      <c r="AD82" s="36">
        <v>44377</v>
      </c>
    </row>
    <row r="83" spans="1:30" s="81" customFormat="1" ht="85.5" hidden="1" customHeight="1" thickBot="1" x14ac:dyDescent="0.4">
      <c r="A83" s="80" t="s">
        <v>579</v>
      </c>
      <c r="B83" s="80" t="b">
        <v>0</v>
      </c>
      <c r="C83" s="80" t="b">
        <v>1</v>
      </c>
      <c r="D83" s="80" t="b">
        <v>1</v>
      </c>
      <c r="E83" s="80" t="b">
        <v>0</v>
      </c>
      <c r="F83" s="80" t="b">
        <v>0</v>
      </c>
      <c r="G83" s="80" t="s">
        <v>101</v>
      </c>
      <c r="H83" s="80" t="s">
        <v>32</v>
      </c>
      <c r="I83" s="80" t="s">
        <v>76</v>
      </c>
      <c r="J83" s="80" t="s">
        <v>34</v>
      </c>
      <c r="K83" s="83">
        <v>42595</v>
      </c>
      <c r="L83" s="83">
        <v>42956</v>
      </c>
      <c r="M83" s="80" t="s">
        <v>580</v>
      </c>
      <c r="N83" s="88" t="s">
        <v>581</v>
      </c>
      <c r="O83" s="80" t="s">
        <v>37</v>
      </c>
      <c r="P83" s="90"/>
      <c r="Q83" s="80" t="s">
        <v>582</v>
      </c>
      <c r="R83" s="80"/>
      <c r="S83" s="80"/>
      <c r="T83" s="80">
        <v>4403</v>
      </c>
      <c r="U83" s="80"/>
      <c r="V83" s="80"/>
      <c r="W83" s="80"/>
      <c r="X83" s="80"/>
      <c r="Y83" s="80" t="s">
        <v>42</v>
      </c>
      <c r="Z83" s="80"/>
      <c r="AA83" s="80"/>
      <c r="AB83" s="80"/>
      <c r="AC83" s="80"/>
      <c r="AD83" s="83">
        <v>44377</v>
      </c>
    </row>
    <row r="84" spans="1:30" ht="85.5" hidden="1" customHeight="1" thickBot="1" x14ac:dyDescent="0.4">
      <c r="A84" s="23" t="s">
        <v>579</v>
      </c>
      <c r="B84" s="23" t="b">
        <v>0</v>
      </c>
      <c r="C84" s="23" t="b">
        <v>1</v>
      </c>
      <c r="D84" s="23" t="b">
        <v>1</v>
      </c>
      <c r="E84" s="23" t="b">
        <v>0</v>
      </c>
      <c r="F84" s="23" t="b">
        <v>0</v>
      </c>
      <c r="G84" s="23" t="s">
        <v>583</v>
      </c>
      <c r="H84" s="23" t="s">
        <v>32</v>
      </c>
      <c r="I84" s="23" t="s">
        <v>584</v>
      </c>
      <c r="J84" s="23" t="s">
        <v>56</v>
      </c>
      <c r="K84" s="27">
        <v>42957</v>
      </c>
      <c r="L84" s="27">
        <v>2958465</v>
      </c>
      <c r="M84" s="23" t="s">
        <v>585</v>
      </c>
      <c r="N84" s="28" t="s">
        <v>586</v>
      </c>
      <c r="O84" s="23" t="s">
        <v>37</v>
      </c>
      <c r="P84" s="34"/>
      <c r="Q84" s="23" t="s">
        <v>582</v>
      </c>
      <c r="R84" s="23"/>
      <c r="S84" s="23"/>
      <c r="T84" s="23">
        <v>4403</v>
      </c>
      <c r="U84" s="23"/>
      <c r="V84" s="23"/>
      <c r="W84" s="23"/>
      <c r="X84" s="23"/>
      <c r="Y84" s="23" t="s">
        <v>42</v>
      </c>
      <c r="Z84" s="23"/>
      <c r="AA84" s="23"/>
      <c r="AB84" s="23"/>
      <c r="AC84" s="23"/>
      <c r="AD84" s="36">
        <v>44377</v>
      </c>
    </row>
    <row r="85" spans="1:30" ht="85.5" hidden="1" customHeight="1" thickBot="1" x14ac:dyDescent="0.4">
      <c r="A85" s="23" t="s">
        <v>579</v>
      </c>
      <c r="B85" s="23" t="b">
        <v>0</v>
      </c>
      <c r="C85" s="23" t="b">
        <v>1</v>
      </c>
      <c r="D85" s="23" t="b">
        <v>1</v>
      </c>
      <c r="E85" s="32" t="b">
        <v>0</v>
      </c>
      <c r="F85" s="23" t="b">
        <v>0</v>
      </c>
      <c r="G85" s="23" t="s">
        <v>587</v>
      </c>
      <c r="H85" s="23" t="s">
        <v>45</v>
      </c>
      <c r="I85" s="23" t="s">
        <v>588</v>
      </c>
      <c r="J85" s="23" t="s">
        <v>56</v>
      </c>
      <c r="K85" s="27">
        <v>37413</v>
      </c>
      <c r="L85" s="27">
        <v>2958465</v>
      </c>
      <c r="M85" s="23" t="s">
        <v>589</v>
      </c>
      <c r="N85" s="23" t="s">
        <v>590</v>
      </c>
      <c r="O85" s="23" t="s">
        <v>37</v>
      </c>
      <c r="P85" s="54" t="s">
        <v>591</v>
      </c>
      <c r="Q85" s="23" t="s">
        <v>61</v>
      </c>
      <c r="R85" s="23"/>
      <c r="S85" s="23"/>
      <c r="T85" s="23">
        <v>4403</v>
      </c>
      <c r="U85" s="23" t="s">
        <v>592</v>
      </c>
      <c r="V85" s="23" t="s">
        <v>593</v>
      </c>
      <c r="W85" s="23"/>
      <c r="X85" s="23"/>
      <c r="Y85" s="23" t="s">
        <v>42</v>
      </c>
      <c r="Z85" s="23"/>
      <c r="AA85" s="23"/>
      <c r="AB85" s="23" t="s">
        <v>594</v>
      </c>
      <c r="AC85" s="23"/>
      <c r="AD85" s="36">
        <v>43709</v>
      </c>
    </row>
    <row r="86" spans="1:30" ht="85.5" customHeight="1" thickBot="1" x14ac:dyDescent="0.4">
      <c r="A86" s="23" t="s">
        <v>579</v>
      </c>
      <c r="B86" s="23" t="b">
        <v>0</v>
      </c>
      <c r="C86" s="23" t="b">
        <v>1</v>
      </c>
      <c r="D86" s="23" t="b">
        <v>1</v>
      </c>
      <c r="E86" s="32" t="b">
        <v>1</v>
      </c>
      <c r="F86" s="23" t="b">
        <v>1</v>
      </c>
      <c r="G86" s="23" t="s">
        <v>595</v>
      </c>
      <c r="H86" s="23" t="s">
        <v>85</v>
      </c>
      <c r="I86" s="23" t="s">
        <v>92</v>
      </c>
      <c r="J86" s="23" t="s">
        <v>56</v>
      </c>
      <c r="K86" s="27">
        <v>43188</v>
      </c>
      <c r="L86" s="27">
        <v>2958465</v>
      </c>
      <c r="M86" s="23" t="s">
        <v>596</v>
      </c>
      <c r="N86" s="23"/>
      <c r="O86" s="23" t="s">
        <v>184</v>
      </c>
      <c r="P86" s="29" t="s">
        <v>597</v>
      </c>
      <c r="Q86" s="23"/>
      <c r="R86" s="23"/>
      <c r="S86" s="23"/>
      <c r="T86" s="23"/>
      <c r="U86" s="23"/>
      <c r="V86" s="23" t="s">
        <v>598</v>
      </c>
      <c r="W86" s="23"/>
      <c r="X86" s="23" t="s">
        <v>599</v>
      </c>
      <c r="Y86" s="23" t="s">
        <v>42</v>
      </c>
      <c r="Z86" s="23"/>
      <c r="AA86" s="23"/>
      <c r="AB86" s="23"/>
      <c r="AC86" s="23"/>
      <c r="AD86" s="27">
        <v>43709</v>
      </c>
    </row>
    <row r="87" spans="1:30" ht="85.5" hidden="1" customHeight="1" thickBot="1" x14ac:dyDescent="0.4">
      <c r="A87" s="23" t="s">
        <v>600</v>
      </c>
      <c r="B87" s="23" t="b">
        <v>0</v>
      </c>
      <c r="C87" s="23" t="b">
        <v>1</v>
      </c>
      <c r="D87" s="23" t="b">
        <v>1</v>
      </c>
      <c r="E87" s="32" t="b">
        <v>0</v>
      </c>
      <c r="F87" s="23" t="b">
        <v>0</v>
      </c>
      <c r="G87" s="23" t="s">
        <v>101</v>
      </c>
      <c r="H87" s="23" t="s">
        <v>85</v>
      </c>
      <c r="I87" s="23" t="s">
        <v>92</v>
      </c>
      <c r="J87" s="23" t="s">
        <v>56</v>
      </c>
      <c r="K87" s="27">
        <v>43617</v>
      </c>
      <c r="L87" s="27">
        <v>2958465</v>
      </c>
      <c r="M87" s="23" t="s">
        <v>601</v>
      </c>
      <c r="N87" s="23"/>
      <c r="O87" s="23" t="s">
        <v>184</v>
      </c>
      <c r="P87" s="40" t="s">
        <v>602</v>
      </c>
      <c r="Q87" s="23"/>
      <c r="R87" s="23"/>
      <c r="S87" s="23" t="s">
        <v>61</v>
      </c>
      <c r="T87" s="23">
        <v>4403</v>
      </c>
      <c r="U87" s="23"/>
      <c r="V87" s="23"/>
      <c r="W87" s="23"/>
      <c r="X87" s="23"/>
      <c r="Y87" s="23" t="s">
        <v>111</v>
      </c>
      <c r="Z87" s="23"/>
      <c r="AA87" s="23"/>
      <c r="AB87" s="23"/>
      <c r="AC87" s="23"/>
      <c r="AD87" s="27">
        <v>44286</v>
      </c>
    </row>
    <row r="88" spans="1:30" ht="85.5" hidden="1" customHeight="1" thickBot="1" x14ac:dyDescent="0.4">
      <c r="A88" s="23" t="s">
        <v>600</v>
      </c>
      <c r="B88" s="23" t="b">
        <v>0</v>
      </c>
      <c r="C88" s="23" t="b">
        <v>1</v>
      </c>
      <c r="D88" s="23" t="b">
        <v>1</v>
      </c>
      <c r="E88" s="32" t="b">
        <v>0</v>
      </c>
      <c r="F88" s="23" t="b">
        <v>0</v>
      </c>
      <c r="G88" s="23" t="s">
        <v>369</v>
      </c>
      <c r="H88" s="23" t="s">
        <v>85</v>
      </c>
      <c r="I88" s="23" t="s">
        <v>603</v>
      </c>
      <c r="J88" s="23" t="s">
        <v>34</v>
      </c>
      <c r="K88" s="27">
        <v>41730</v>
      </c>
      <c r="L88" s="27">
        <v>2958465</v>
      </c>
      <c r="M88" s="23" t="s">
        <v>604</v>
      </c>
      <c r="N88" s="23" t="s">
        <v>605</v>
      </c>
      <c r="O88" s="23" t="s">
        <v>575</v>
      </c>
      <c r="P88" s="40" t="s">
        <v>606</v>
      </c>
      <c r="Q88" s="23"/>
      <c r="R88" s="23"/>
      <c r="S88" s="23" t="s">
        <v>326</v>
      </c>
      <c r="T88" s="23">
        <v>4403</v>
      </c>
      <c r="U88" s="23"/>
      <c r="V88" s="23"/>
      <c r="W88" s="23"/>
      <c r="X88" s="23"/>
      <c r="Y88" s="23" t="s">
        <v>42</v>
      </c>
      <c r="Z88" s="23"/>
      <c r="AA88" s="23"/>
      <c r="AB88" s="23"/>
      <c r="AC88" s="23"/>
      <c r="AD88" s="27">
        <v>44286</v>
      </c>
    </row>
    <row r="89" spans="1:30" ht="85.5" customHeight="1" thickBot="1" x14ac:dyDescent="0.4">
      <c r="A89" s="23" t="s">
        <v>607</v>
      </c>
      <c r="B89" s="23" t="b">
        <v>0</v>
      </c>
      <c r="C89" s="23" t="b">
        <v>1</v>
      </c>
      <c r="D89" s="23" t="b">
        <v>1</v>
      </c>
      <c r="E89" s="23" t="b">
        <v>1</v>
      </c>
      <c r="F89" s="23" t="b">
        <v>0</v>
      </c>
      <c r="G89" s="23" t="s">
        <v>608</v>
      </c>
      <c r="H89" s="23" t="s">
        <v>32</v>
      </c>
      <c r="I89" s="23" t="s">
        <v>609</v>
      </c>
      <c r="J89" s="23" t="s">
        <v>34</v>
      </c>
      <c r="K89" s="27">
        <v>42219</v>
      </c>
      <c r="L89" s="27">
        <v>2958465</v>
      </c>
      <c r="M89" s="23" t="s">
        <v>610</v>
      </c>
      <c r="N89" s="23" t="s">
        <v>611</v>
      </c>
      <c r="O89" s="23" t="s">
        <v>612</v>
      </c>
      <c r="P89" s="56" t="s">
        <v>613</v>
      </c>
      <c r="Q89" s="23" t="s">
        <v>614</v>
      </c>
      <c r="R89" s="23"/>
      <c r="S89" s="23" t="s">
        <v>472</v>
      </c>
      <c r="T89" s="23" t="s">
        <v>264</v>
      </c>
      <c r="U89" s="23"/>
      <c r="V89" s="23"/>
      <c r="W89" s="23"/>
      <c r="X89" s="23"/>
      <c r="Y89" s="23" t="s">
        <v>42</v>
      </c>
      <c r="Z89" s="23"/>
      <c r="AA89" s="23"/>
      <c r="AB89" s="23" t="s">
        <v>615</v>
      </c>
      <c r="AC89" s="23"/>
      <c r="AD89" s="27">
        <v>43923</v>
      </c>
    </row>
    <row r="90" spans="1:30" ht="85.5" hidden="1" customHeight="1" thickBot="1" x14ac:dyDescent="0.4">
      <c r="A90" s="23" t="s">
        <v>616</v>
      </c>
      <c r="B90" s="23" t="b">
        <v>0</v>
      </c>
      <c r="C90" s="23" t="b">
        <v>1</v>
      </c>
      <c r="D90" s="23" t="b">
        <v>1</v>
      </c>
      <c r="E90" s="32" t="b">
        <v>0</v>
      </c>
      <c r="F90" s="23" t="b">
        <v>0</v>
      </c>
      <c r="G90" s="23" t="s">
        <v>617</v>
      </c>
      <c r="H90" s="23" t="s">
        <v>85</v>
      </c>
      <c r="I90" s="23" t="s">
        <v>618</v>
      </c>
      <c r="J90" s="23" t="s">
        <v>56</v>
      </c>
      <c r="K90" s="27">
        <v>43101</v>
      </c>
      <c r="L90" s="27">
        <v>2958465</v>
      </c>
      <c r="M90" s="23" t="s">
        <v>619</v>
      </c>
      <c r="N90" s="23"/>
      <c r="O90" s="23" t="s">
        <v>620</v>
      </c>
      <c r="P90" s="44" t="s">
        <v>621</v>
      </c>
      <c r="Q90" s="23"/>
      <c r="R90" s="23"/>
      <c r="S90" s="23" t="s">
        <v>622</v>
      </c>
      <c r="T90" s="23">
        <v>4403</v>
      </c>
      <c r="U90" s="23"/>
      <c r="V90" s="23"/>
      <c r="W90" s="23"/>
      <c r="X90" s="23"/>
      <c r="Y90" s="23" t="s">
        <v>111</v>
      </c>
      <c r="Z90" s="23"/>
      <c r="AA90" s="23"/>
      <c r="AB90" s="23"/>
      <c r="AC90" s="23"/>
      <c r="AD90" s="27">
        <v>44286</v>
      </c>
    </row>
    <row r="91" spans="1:30" ht="85.5" customHeight="1" thickBot="1" x14ac:dyDescent="0.4">
      <c r="A91" s="23" t="s">
        <v>623</v>
      </c>
      <c r="B91" s="23" t="b">
        <v>0</v>
      </c>
      <c r="C91" s="23" t="b">
        <v>1</v>
      </c>
      <c r="D91" s="23" t="b">
        <v>1</v>
      </c>
      <c r="E91" s="32" t="b">
        <v>1</v>
      </c>
      <c r="F91" s="23" t="b">
        <v>1</v>
      </c>
      <c r="G91" s="23" t="s">
        <v>624</v>
      </c>
      <c r="H91" s="23" t="s">
        <v>32</v>
      </c>
      <c r="I91" s="23" t="s">
        <v>625</v>
      </c>
      <c r="J91" s="23" t="s">
        <v>56</v>
      </c>
      <c r="K91" s="27">
        <v>34151</v>
      </c>
      <c r="L91" s="27">
        <v>2958465</v>
      </c>
      <c r="M91" s="23" t="s">
        <v>626</v>
      </c>
      <c r="N91" s="23" t="s">
        <v>627</v>
      </c>
      <c r="O91" s="23" t="s">
        <v>37</v>
      </c>
      <c r="P91" s="23" t="s">
        <v>628</v>
      </c>
      <c r="Q91" s="23" t="s">
        <v>629</v>
      </c>
      <c r="R91" s="23"/>
      <c r="S91" s="23"/>
      <c r="T91" s="23" t="s">
        <v>630</v>
      </c>
      <c r="U91" s="23"/>
      <c r="V91" s="23"/>
      <c r="W91" s="23"/>
      <c r="X91" s="23"/>
      <c r="Y91" s="23" t="s">
        <v>111</v>
      </c>
      <c r="Z91" s="23" t="s">
        <v>631</v>
      </c>
      <c r="AA91" s="23" t="s">
        <v>632</v>
      </c>
      <c r="AB91" s="23" t="s">
        <v>633</v>
      </c>
      <c r="AC91" s="23"/>
      <c r="AD91" s="27">
        <v>43709</v>
      </c>
    </row>
    <row r="92" spans="1:30" ht="85.5" customHeight="1" thickBot="1" x14ac:dyDescent="0.4">
      <c r="A92" s="23" t="s">
        <v>634</v>
      </c>
      <c r="B92" s="23" t="b">
        <v>0</v>
      </c>
      <c r="C92" s="23" t="b">
        <v>1</v>
      </c>
      <c r="D92" s="23" t="b">
        <v>1</v>
      </c>
      <c r="E92" s="23" t="b">
        <v>1</v>
      </c>
      <c r="F92" s="23" t="b">
        <v>1</v>
      </c>
      <c r="G92" s="23" t="s">
        <v>635</v>
      </c>
      <c r="H92" s="23" t="s">
        <v>32</v>
      </c>
      <c r="I92" s="23" t="s">
        <v>33</v>
      </c>
      <c r="J92" s="23" t="s">
        <v>56</v>
      </c>
      <c r="K92" s="27">
        <v>38889</v>
      </c>
      <c r="L92" s="27">
        <v>2958465</v>
      </c>
      <c r="M92" s="23" t="s">
        <v>636</v>
      </c>
      <c r="N92" s="23" t="s">
        <v>637</v>
      </c>
      <c r="O92" s="23" t="s">
        <v>37</v>
      </c>
      <c r="P92" s="34" t="s">
        <v>638</v>
      </c>
      <c r="Q92" s="23" t="s">
        <v>639</v>
      </c>
      <c r="R92" s="23"/>
      <c r="S92" s="23"/>
      <c r="T92" s="23" t="s">
        <v>264</v>
      </c>
      <c r="U92" s="23"/>
      <c r="V92" s="23"/>
      <c r="W92" s="23"/>
      <c r="X92" s="23"/>
      <c r="Y92" s="23" t="s">
        <v>111</v>
      </c>
      <c r="Z92" s="23" t="s">
        <v>640</v>
      </c>
      <c r="AA92" s="23" t="s">
        <v>641</v>
      </c>
      <c r="AB92" s="23"/>
      <c r="AC92" s="23"/>
      <c r="AD92" s="27">
        <v>43709</v>
      </c>
    </row>
    <row r="93" spans="1:30" ht="85.5" customHeight="1" thickBot="1" x14ac:dyDescent="0.4">
      <c r="A93" s="23" t="s">
        <v>634</v>
      </c>
      <c r="B93" s="23" t="b">
        <v>1</v>
      </c>
      <c r="C93" s="23" t="b">
        <v>1</v>
      </c>
      <c r="D93" s="23" t="b">
        <v>1</v>
      </c>
      <c r="E93" s="23" t="b">
        <v>1</v>
      </c>
      <c r="F93" s="23" t="b">
        <v>1</v>
      </c>
      <c r="G93" s="23" t="s">
        <v>642</v>
      </c>
      <c r="H93" s="23" t="s">
        <v>180</v>
      </c>
      <c r="I93" s="23" t="s">
        <v>643</v>
      </c>
      <c r="J93" s="23" t="s">
        <v>56</v>
      </c>
      <c r="K93" s="27">
        <v>35431</v>
      </c>
      <c r="L93" s="27" t="s">
        <v>182</v>
      </c>
      <c r="M93" s="23" t="s">
        <v>644</v>
      </c>
      <c r="N93" s="23"/>
      <c r="O93" s="23" t="s">
        <v>184</v>
      </c>
      <c r="P93" s="29" t="s">
        <v>645</v>
      </c>
      <c r="Q93" s="23"/>
      <c r="R93" s="23"/>
      <c r="S93" s="23"/>
      <c r="T93" s="23"/>
      <c r="U93" s="23"/>
      <c r="V93" s="23"/>
      <c r="W93" s="23"/>
      <c r="X93" s="23" t="s">
        <v>646</v>
      </c>
      <c r="Y93" s="23" t="s">
        <v>42</v>
      </c>
      <c r="Z93" s="23"/>
      <c r="AA93" s="23"/>
      <c r="AB93" s="23"/>
      <c r="AC93" s="23"/>
      <c r="AD93" s="27">
        <v>43709</v>
      </c>
    </row>
    <row r="94" spans="1:30" ht="85.5" customHeight="1" thickBot="1" x14ac:dyDescent="0.4">
      <c r="A94" s="23" t="s">
        <v>647</v>
      </c>
      <c r="B94" s="23" t="b">
        <v>0</v>
      </c>
      <c r="C94" s="23" t="b">
        <v>1</v>
      </c>
      <c r="D94" s="23" t="b">
        <v>1</v>
      </c>
      <c r="E94" s="23" t="b">
        <v>1</v>
      </c>
      <c r="F94" s="23" t="b">
        <v>0</v>
      </c>
      <c r="G94" s="23" t="s">
        <v>259</v>
      </c>
      <c r="H94" s="23" t="s">
        <v>45</v>
      </c>
      <c r="I94" s="23" t="s">
        <v>33</v>
      </c>
      <c r="J94" s="23" t="s">
        <v>34</v>
      </c>
      <c r="K94" s="27">
        <v>27760</v>
      </c>
      <c r="L94" s="27">
        <v>2958465</v>
      </c>
      <c r="M94" s="23" t="s">
        <v>648</v>
      </c>
      <c r="N94" s="23" t="s">
        <v>649</v>
      </c>
      <c r="O94" s="23" t="s">
        <v>650</v>
      </c>
      <c r="P94" s="29" t="s">
        <v>651</v>
      </c>
      <c r="Q94" s="23" t="s">
        <v>652</v>
      </c>
      <c r="R94" s="23"/>
      <c r="S94" s="23" t="s">
        <v>472</v>
      </c>
      <c r="T94" s="23" t="s">
        <v>490</v>
      </c>
      <c r="U94" s="23"/>
      <c r="V94" s="23"/>
      <c r="W94" s="23"/>
      <c r="X94" s="23"/>
      <c r="Y94" s="23" t="s">
        <v>42</v>
      </c>
      <c r="Z94" s="23"/>
      <c r="AA94" s="23"/>
      <c r="AB94" s="23"/>
      <c r="AC94" s="23"/>
      <c r="AD94" s="27">
        <v>44562</v>
      </c>
    </row>
    <row r="95" spans="1:30" ht="85.5" hidden="1" customHeight="1" thickBot="1" x14ac:dyDescent="0.4">
      <c r="A95" s="23" t="s">
        <v>647</v>
      </c>
      <c r="B95" s="23" t="b">
        <v>0</v>
      </c>
      <c r="C95" s="23" t="b">
        <v>1</v>
      </c>
      <c r="D95" s="23" t="b">
        <v>1</v>
      </c>
      <c r="E95" s="23" t="b">
        <v>0</v>
      </c>
      <c r="F95" s="23" t="b">
        <v>0</v>
      </c>
      <c r="G95" s="23" t="s">
        <v>653</v>
      </c>
      <c r="H95" s="23" t="s">
        <v>180</v>
      </c>
      <c r="I95" s="23" t="s">
        <v>654</v>
      </c>
      <c r="J95" s="23" t="s">
        <v>56</v>
      </c>
      <c r="K95" s="27">
        <v>31048</v>
      </c>
      <c r="L95" s="27">
        <v>2958465</v>
      </c>
      <c r="M95" s="23" t="s">
        <v>655</v>
      </c>
      <c r="N95" s="30" t="s">
        <v>656</v>
      </c>
      <c r="O95" s="23" t="s">
        <v>324</v>
      </c>
      <c r="P95" s="54" t="s">
        <v>657</v>
      </c>
      <c r="Q95" s="23"/>
      <c r="R95" s="23"/>
      <c r="S95" s="23" t="s">
        <v>658</v>
      </c>
      <c r="T95" s="23">
        <v>4403</v>
      </c>
      <c r="U95" s="23"/>
      <c r="V95" s="23"/>
      <c r="W95" s="23"/>
      <c r="X95" s="23"/>
      <c r="Y95" s="23" t="s">
        <v>42</v>
      </c>
      <c r="Z95" s="47"/>
      <c r="AA95" s="23"/>
      <c r="AB95" s="23" t="s">
        <v>659</v>
      </c>
      <c r="AC95" s="23"/>
      <c r="AD95" s="27">
        <v>43709</v>
      </c>
    </row>
    <row r="96" spans="1:30" ht="85.5" hidden="1" customHeight="1" thickBot="1" x14ac:dyDescent="0.4">
      <c r="A96" s="23" t="s">
        <v>1024</v>
      </c>
      <c r="B96" s="23" t="b">
        <v>1</v>
      </c>
      <c r="C96" s="23" t="b">
        <v>1</v>
      </c>
      <c r="D96" s="23"/>
      <c r="E96" s="23"/>
      <c r="F96" s="23"/>
      <c r="G96" s="23"/>
      <c r="H96" s="23"/>
      <c r="I96" s="23" t="s">
        <v>1025</v>
      </c>
      <c r="J96" s="23" t="s">
        <v>1026</v>
      </c>
      <c r="K96" s="27">
        <v>45497</v>
      </c>
      <c r="L96" s="27" t="s">
        <v>1027</v>
      </c>
      <c r="M96" s="23" t="s">
        <v>1028</v>
      </c>
      <c r="N96" s="30" t="s">
        <v>1030</v>
      </c>
      <c r="O96" s="23" t="s">
        <v>184</v>
      </c>
      <c r="P96" s="54" t="s">
        <v>1029</v>
      </c>
      <c r="Q96" s="28"/>
      <c r="R96" s="23"/>
      <c r="S96" s="23"/>
      <c r="T96" s="23"/>
      <c r="U96" s="23"/>
      <c r="V96" s="23"/>
      <c r="W96" s="23"/>
      <c r="X96" s="23"/>
      <c r="Y96" s="23" t="s">
        <v>1031</v>
      </c>
      <c r="Z96" s="47"/>
      <c r="AA96" s="23"/>
      <c r="AB96" s="23"/>
      <c r="AC96" s="23"/>
      <c r="AD96" s="27">
        <v>45502</v>
      </c>
    </row>
    <row r="97" spans="1:38" ht="85.5" customHeight="1" thickBot="1" x14ac:dyDescent="0.4">
      <c r="A97" s="23" t="s">
        <v>660</v>
      </c>
      <c r="B97" s="23" t="b">
        <v>0</v>
      </c>
      <c r="C97" s="23" t="b">
        <v>1</v>
      </c>
      <c r="D97" s="23" t="b">
        <v>1</v>
      </c>
      <c r="E97" s="23" t="b">
        <v>1</v>
      </c>
      <c r="F97" s="23" t="b">
        <v>0</v>
      </c>
      <c r="G97" s="23" t="s">
        <v>661</v>
      </c>
      <c r="H97" s="23" t="s">
        <v>45</v>
      </c>
      <c r="I97" s="23" t="s">
        <v>662</v>
      </c>
      <c r="J97" s="23" t="s">
        <v>56</v>
      </c>
      <c r="K97" s="27">
        <v>39639</v>
      </c>
      <c r="L97" s="27" t="s">
        <v>182</v>
      </c>
      <c r="M97" s="23" t="s">
        <v>663</v>
      </c>
      <c r="N97" s="23" t="s">
        <v>664</v>
      </c>
      <c r="O97" s="23" t="s">
        <v>37</v>
      </c>
      <c r="P97" s="29" t="s">
        <v>665</v>
      </c>
      <c r="Q97" s="28" t="s">
        <v>666</v>
      </c>
      <c r="R97" s="23"/>
      <c r="S97" s="23"/>
      <c r="T97" s="23" t="s">
        <v>264</v>
      </c>
      <c r="U97" s="23"/>
      <c r="V97" s="23"/>
      <c r="W97" s="23"/>
      <c r="X97" s="23"/>
      <c r="Y97" s="23" t="s">
        <v>111</v>
      </c>
      <c r="Z97" s="23"/>
      <c r="AA97" s="23"/>
      <c r="AB97" s="23" t="s">
        <v>667</v>
      </c>
      <c r="AC97" s="23"/>
      <c r="AD97" s="27">
        <v>43709</v>
      </c>
    </row>
    <row r="98" spans="1:38" ht="85.5" hidden="1" customHeight="1" thickBot="1" x14ac:dyDescent="0.4">
      <c r="A98" s="23" t="s">
        <v>668</v>
      </c>
      <c r="B98" s="23" t="b">
        <v>0</v>
      </c>
      <c r="C98" s="23" t="b">
        <v>1</v>
      </c>
      <c r="D98" s="23" t="b">
        <v>1</v>
      </c>
      <c r="E98" s="32" t="b">
        <v>0</v>
      </c>
      <c r="F98" s="23" t="b">
        <v>0</v>
      </c>
      <c r="G98" s="23" t="s">
        <v>669</v>
      </c>
      <c r="H98" s="23" t="s">
        <v>45</v>
      </c>
      <c r="I98" s="23" t="s">
        <v>92</v>
      </c>
      <c r="J98" s="23" t="s">
        <v>56</v>
      </c>
      <c r="K98" s="27">
        <v>32874</v>
      </c>
      <c r="L98" s="27">
        <v>2958465</v>
      </c>
      <c r="M98" s="30" t="s">
        <v>670</v>
      </c>
      <c r="N98" s="28" t="s">
        <v>671</v>
      </c>
      <c r="O98" s="23" t="s">
        <v>672</v>
      </c>
      <c r="P98" s="34" t="s">
        <v>673</v>
      </c>
      <c r="Q98" s="23" t="s">
        <v>674</v>
      </c>
      <c r="R98" s="23" t="s">
        <v>675</v>
      </c>
      <c r="S98" s="23" t="s">
        <v>676</v>
      </c>
      <c r="T98" s="30" t="s">
        <v>677</v>
      </c>
      <c r="U98" s="23"/>
      <c r="V98" s="23"/>
      <c r="W98" s="23" t="s">
        <v>678</v>
      </c>
      <c r="X98" s="23" t="s">
        <v>679</v>
      </c>
      <c r="Y98" s="23" t="s">
        <v>42</v>
      </c>
      <c r="Z98" s="28"/>
      <c r="AA98" s="23"/>
      <c r="AB98" s="23" t="s">
        <v>680</v>
      </c>
      <c r="AC98" s="23"/>
      <c r="AD98" s="27">
        <v>43709</v>
      </c>
    </row>
    <row r="99" spans="1:38" ht="85.5" hidden="1" customHeight="1" thickBot="1" x14ac:dyDescent="0.4">
      <c r="A99" s="23" t="s">
        <v>668</v>
      </c>
      <c r="B99" s="23" t="b">
        <v>0</v>
      </c>
      <c r="C99" s="23" t="b">
        <v>1</v>
      </c>
      <c r="D99" s="23" t="b">
        <v>1</v>
      </c>
      <c r="E99" s="23" t="b">
        <v>0</v>
      </c>
      <c r="F99" s="23" t="b">
        <v>0</v>
      </c>
      <c r="G99" s="23" t="s">
        <v>681</v>
      </c>
      <c r="H99" s="23" t="s">
        <v>85</v>
      </c>
      <c r="I99" s="23" t="s">
        <v>359</v>
      </c>
      <c r="J99" s="23" t="s">
        <v>34</v>
      </c>
      <c r="K99" s="27">
        <v>40179</v>
      </c>
      <c r="L99" s="27">
        <v>2958465</v>
      </c>
      <c r="M99" s="28" t="s">
        <v>682</v>
      </c>
      <c r="N99" s="23"/>
      <c r="O99" s="23" t="s">
        <v>683</v>
      </c>
      <c r="P99" s="35" t="s">
        <v>684</v>
      </c>
      <c r="Q99" s="23"/>
      <c r="R99" s="23"/>
      <c r="S99" s="23" t="s">
        <v>61</v>
      </c>
      <c r="T99" s="23">
        <v>4403</v>
      </c>
      <c r="U99" s="23"/>
      <c r="V99" s="23"/>
      <c r="W99" s="23"/>
      <c r="X99" s="23"/>
      <c r="Y99" s="23" t="s">
        <v>42</v>
      </c>
      <c r="Z99" s="23"/>
      <c r="AA99" s="23"/>
      <c r="AB99" s="23" t="s">
        <v>685</v>
      </c>
      <c r="AC99" s="23"/>
      <c r="AD99" s="27">
        <v>43709</v>
      </c>
    </row>
    <row r="100" spans="1:38" s="81" customFormat="1" ht="85.5" hidden="1" customHeight="1" thickBot="1" x14ac:dyDescent="0.4">
      <c r="A100" s="80" t="s">
        <v>668</v>
      </c>
      <c r="B100" s="80" t="b">
        <v>0</v>
      </c>
      <c r="C100" s="80" t="b">
        <v>1</v>
      </c>
      <c r="D100" s="80" t="b">
        <v>1</v>
      </c>
      <c r="E100" s="85" t="b">
        <v>0</v>
      </c>
      <c r="F100" s="80" t="b">
        <v>0</v>
      </c>
      <c r="G100" s="80" t="s">
        <v>686</v>
      </c>
      <c r="H100" s="80" t="s">
        <v>180</v>
      </c>
      <c r="I100" s="80" t="s">
        <v>687</v>
      </c>
      <c r="J100" s="80" t="s">
        <v>246</v>
      </c>
      <c r="K100" s="83">
        <v>45658</v>
      </c>
      <c r="L100" s="83">
        <v>2958465</v>
      </c>
      <c r="M100" s="88" t="s">
        <v>688</v>
      </c>
      <c r="N100" s="80"/>
      <c r="O100" s="80" t="s">
        <v>184</v>
      </c>
      <c r="P100" s="84" t="s">
        <v>689</v>
      </c>
      <c r="Q100" s="80"/>
      <c r="R100" s="80"/>
      <c r="S100" s="80" t="s">
        <v>61</v>
      </c>
      <c r="T100" s="80">
        <v>4403</v>
      </c>
      <c r="U100" s="80"/>
      <c r="V100" s="80"/>
      <c r="W100" s="80"/>
      <c r="X100" s="80"/>
      <c r="Y100" s="80" t="s">
        <v>42</v>
      </c>
      <c r="Z100" s="80"/>
      <c r="AA100" s="80"/>
      <c r="AB100" s="80"/>
      <c r="AC100" s="80"/>
      <c r="AD100" s="91">
        <v>44286</v>
      </c>
    </row>
    <row r="101" spans="1:38" ht="85.5" hidden="1" customHeight="1" thickBot="1" x14ac:dyDescent="0.4">
      <c r="A101" s="23" t="s">
        <v>690</v>
      </c>
      <c r="B101" s="23" t="b">
        <v>0</v>
      </c>
      <c r="C101" s="23" t="b">
        <v>1</v>
      </c>
      <c r="D101" s="23" t="b">
        <v>1</v>
      </c>
      <c r="E101" s="32" t="b">
        <v>0</v>
      </c>
      <c r="F101" s="23" t="b">
        <v>0</v>
      </c>
      <c r="G101" s="23" t="s">
        <v>691</v>
      </c>
      <c r="H101" s="23" t="s">
        <v>32</v>
      </c>
      <c r="I101" s="23" t="s">
        <v>33</v>
      </c>
      <c r="J101" s="23" t="s">
        <v>34</v>
      </c>
      <c r="K101" s="27">
        <v>26347</v>
      </c>
      <c r="L101" s="27">
        <v>2958465</v>
      </c>
      <c r="M101" s="23" t="s">
        <v>692</v>
      </c>
      <c r="N101" s="55" t="s">
        <v>693</v>
      </c>
      <c r="O101" s="23" t="s">
        <v>37</v>
      </c>
      <c r="P101" s="44" t="s">
        <v>694</v>
      </c>
      <c r="Q101" s="23" t="s">
        <v>582</v>
      </c>
      <c r="R101" s="23"/>
      <c r="S101" s="23"/>
      <c r="T101" s="23">
        <v>4403</v>
      </c>
      <c r="U101" s="23"/>
      <c r="V101" s="23"/>
      <c r="W101" s="23"/>
      <c r="X101" s="23"/>
      <c r="Y101" s="23" t="s">
        <v>42</v>
      </c>
      <c r="Z101" s="23"/>
      <c r="AA101" s="23"/>
      <c r="AB101" s="23"/>
      <c r="AC101" s="23"/>
      <c r="AD101" s="57">
        <v>43766</v>
      </c>
    </row>
    <row r="102" spans="1:38" ht="85.5" hidden="1" customHeight="1" thickBot="1" x14ac:dyDescent="0.4">
      <c r="A102" s="23" t="s">
        <v>695</v>
      </c>
      <c r="B102" s="23" t="b">
        <v>0</v>
      </c>
      <c r="C102" s="23" t="b">
        <v>1</v>
      </c>
      <c r="D102" s="23" t="b">
        <v>1</v>
      </c>
      <c r="E102" s="32" t="b">
        <v>0</v>
      </c>
      <c r="F102" s="23" t="b">
        <v>0</v>
      </c>
      <c r="G102" s="23" t="s">
        <v>369</v>
      </c>
      <c r="H102" s="23" t="s">
        <v>45</v>
      </c>
      <c r="I102" s="23" t="s">
        <v>33</v>
      </c>
      <c r="J102" s="23" t="s">
        <v>56</v>
      </c>
      <c r="K102" s="27">
        <v>26299</v>
      </c>
      <c r="L102" s="27" t="s">
        <v>182</v>
      </c>
      <c r="M102" s="67" t="s">
        <v>696</v>
      </c>
      <c r="N102" s="30" t="s">
        <v>697</v>
      </c>
      <c r="O102" s="23" t="s">
        <v>37</v>
      </c>
      <c r="P102" s="29" t="s">
        <v>698</v>
      </c>
      <c r="Q102" s="23" t="s">
        <v>699</v>
      </c>
      <c r="R102" s="23"/>
      <c r="S102" s="23"/>
      <c r="T102" s="23">
        <v>4403</v>
      </c>
      <c r="U102" s="23"/>
      <c r="V102" s="23"/>
      <c r="W102" s="23"/>
      <c r="X102" s="23"/>
      <c r="Y102" s="23" t="s">
        <v>111</v>
      </c>
      <c r="Z102" s="23" t="s">
        <v>700</v>
      </c>
      <c r="AA102" s="23"/>
      <c r="AB102" s="23"/>
      <c r="AC102" s="23"/>
      <c r="AD102" s="70">
        <v>44562</v>
      </c>
    </row>
    <row r="103" spans="1:38" s="72" customFormat="1" ht="141" customHeight="1" thickBot="1" x14ac:dyDescent="0.4">
      <c r="A103" s="46" t="s">
        <v>695</v>
      </c>
      <c r="B103" s="46" t="b">
        <v>0</v>
      </c>
      <c r="C103" s="46" t="b">
        <v>1</v>
      </c>
      <c r="D103" s="46" t="b">
        <v>1</v>
      </c>
      <c r="E103" s="92" t="b">
        <v>1</v>
      </c>
      <c r="F103" s="46" t="b">
        <v>1</v>
      </c>
      <c r="G103" s="46" t="s">
        <v>701</v>
      </c>
      <c r="H103" s="46" t="s">
        <v>45</v>
      </c>
      <c r="I103" s="46" t="s">
        <v>702</v>
      </c>
      <c r="J103" s="46" t="s">
        <v>246</v>
      </c>
      <c r="K103" s="70">
        <v>35431</v>
      </c>
      <c r="L103" s="70">
        <v>2958465</v>
      </c>
      <c r="M103" s="46" t="s">
        <v>703</v>
      </c>
      <c r="N103" s="69" t="s">
        <v>704</v>
      </c>
      <c r="O103" s="72" t="s">
        <v>705</v>
      </c>
      <c r="P103" s="71" t="s">
        <v>706</v>
      </c>
      <c r="Q103" s="69" t="s">
        <v>707</v>
      </c>
      <c r="R103" s="46" t="s">
        <v>708</v>
      </c>
      <c r="S103" s="69" t="s">
        <v>707</v>
      </c>
      <c r="T103" s="46"/>
      <c r="U103" s="46" t="s">
        <v>709</v>
      </c>
      <c r="V103" s="46" t="s">
        <v>710</v>
      </c>
      <c r="W103" s="46"/>
      <c r="X103" s="46"/>
      <c r="Y103" s="46" t="s">
        <v>246</v>
      </c>
      <c r="Z103" s="46"/>
      <c r="AA103" s="46"/>
      <c r="AB103" s="46"/>
      <c r="AC103" s="46"/>
      <c r="AD103" s="70">
        <v>44286</v>
      </c>
    </row>
    <row r="104" spans="1:38" ht="85.5" customHeight="1" thickBot="1" x14ac:dyDescent="0.4">
      <c r="A104" s="23" t="s">
        <v>711</v>
      </c>
      <c r="B104" s="23" t="b">
        <v>1</v>
      </c>
      <c r="C104" s="23" t="b">
        <v>1</v>
      </c>
      <c r="D104" s="23" t="b">
        <v>1</v>
      </c>
      <c r="E104" s="32" t="b">
        <v>1</v>
      </c>
      <c r="F104" s="23" t="b">
        <v>1</v>
      </c>
      <c r="G104" s="23" t="s">
        <v>712</v>
      </c>
      <c r="H104" s="23" t="s">
        <v>32</v>
      </c>
      <c r="I104" s="23"/>
      <c r="J104" s="23" t="s">
        <v>56</v>
      </c>
      <c r="K104" s="27">
        <v>32634</v>
      </c>
      <c r="L104" s="27">
        <v>2958465</v>
      </c>
      <c r="M104" s="30" t="s">
        <v>713</v>
      </c>
      <c r="N104" s="48" t="s">
        <v>714</v>
      </c>
      <c r="O104" s="23" t="s">
        <v>37</v>
      </c>
      <c r="P104" s="33" t="s">
        <v>715</v>
      </c>
      <c r="Q104" s="28"/>
      <c r="R104" s="23"/>
      <c r="S104" s="23" t="s">
        <v>716</v>
      </c>
      <c r="T104" s="23" t="s">
        <v>153</v>
      </c>
      <c r="U104" s="23"/>
      <c r="V104" s="23"/>
      <c r="W104" s="23"/>
      <c r="X104" s="23"/>
      <c r="Y104" s="23" t="s">
        <v>111</v>
      </c>
      <c r="Z104" s="23"/>
      <c r="AA104" s="23"/>
      <c r="AB104" s="23"/>
      <c r="AC104" s="23" t="b">
        <v>1</v>
      </c>
      <c r="AD104" s="27">
        <v>44196</v>
      </c>
    </row>
    <row r="105" spans="1:38" ht="85.5" customHeight="1" thickBot="1" x14ac:dyDescent="0.4">
      <c r="A105" s="23" t="s">
        <v>711</v>
      </c>
      <c r="B105" s="23" t="b">
        <v>0</v>
      </c>
      <c r="C105" s="23" t="b">
        <v>1</v>
      </c>
      <c r="D105" s="23" t="b">
        <v>1</v>
      </c>
      <c r="E105" s="32" t="b">
        <v>1</v>
      </c>
      <c r="F105" s="23" t="s">
        <v>717</v>
      </c>
      <c r="G105" s="23" t="s">
        <v>718</v>
      </c>
      <c r="H105" s="23" t="s">
        <v>32</v>
      </c>
      <c r="I105" s="23" t="s">
        <v>33</v>
      </c>
      <c r="J105" s="23" t="s">
        <v>56</v>
      </c>
      <c r="K105" s="27">
        <v>32634</v>
      </c>
      <c r="L105" s="27">
        <v>2958465</v>
      </c>
      <c r="M105" s="30" t="s">
        <v>719</v>
      </c>
      <c r="N105" s="41" t="s">
        <v>714</v>
      </c>
      <c r="O105" s="23" t="s">
        <v>37</v>
      </c>
      <c r="P105" s="33" t="s">
        <v>715</v>
      </c>
      <c r="Q105" s="28"/>
      <c r="R105" s="23"/>
      <c r="S105" s="23" t="s">
        <v>720</v>
      </c>
      <c r="T105" s="23" t="s">
        <v>578</v>
      </c>
      <c r="U105" s="23" t="s">
        <v>721</v>
      </c>
      <c r="V105" s="23" t="s">
        <v>722</v>
      </c>
      <c r="W105" s="23"/>
      <c r="X105" s="23"/>
      <c r="Y105" s="23" t="s">
        <v>42</v>
      </c>
      <c r="Z105" s="23"/>
      <c r="AA105" s="23"/>
      <c r="AB105" s="23"/>
      <c r="AC105" s="23" t="b">
        <v>1</v>
      </c>
      <c r="AD105" s="27">
        <v>44196</v>
      </c>
    </row>
    <row r="106" spans="1:38" ht="85.5" hidden="1" customHeight="1" thickBot="1" x14ac:dyDescent="0.4">
      <c r="A106" s="23" t="s">
        <v>711</v>
      </c>
      <c r="B106" s="23" t="b">
        <v>0</v>
      </c>
      <c r="C106" s="23" t="b">
        <v>1</v>
      </c>
      <c r="D106" s="23" t="b">
        <v>1</v>
      </c>
      <c r="E106" s="23" t="b">
        <v>0</v>
      </c>
      <c r="F106" s="23" t="b">
        <v>0</v>
      </c>
      <c r="G106" s="23" t="s">
        <v>723</v>
      </c>
      <c r="H106" s="23" t="s">
        <v>32</v>
      </c>
      <c r="I106" s="23"/>
      <c r="J106" s="23" t="s">
        <v>34</v>
      </c>
      <c r="K106" s="27">
        <v>27533</v>
      </c>
      <c r="L106" s="27">
        <v>2958465</v>
      </c>
      <c r="M106" s="30" t="s">
        <v>724</v>
      </c>
      <c r="N106" s="39" t="s">
        <v>725</v>
      </c>
      <c r="O106" s="23" t="s">
        <v>37</v>
      </c>
      <c r="P106" s="33" t="s">
        <v>726</v>
      </c>
      <c r="Q106" s="28"/>
      <c r="R106" s="23"/>
      <c r="S106" s="23" t="s">
        <v>61</v>
      </c>
      <c r="T106" s="23">
        <v>4403</v>
      </c>
      <c r="U106" s="23"/>
      <c r="V106" s="23"/>
      <c r="W106" s="23"/>
      <c r="X106" s="23"/>
      <c r="Y106" s="23" t="s">
        <v>42</v>
      </c>
      <c r="Z106" s="23"/>
      <c r="AA106" s="23"/>
      <c r="AB106" s="23"/>
      <c r="AC106" s="23" t="b">
        <v>1</v>
      </c>
      <c r="AD106" s="27">
        <v>44196</v>
      </c>
    </row>
    <row r="107" spans="1:38" s="81" customFormat="1" ht="85.5" hidden="1" customHeight="1" thickBot="1" x14ac:dyDescent="0.4">
      <c r="A107" s="80" t="s">
        <v>727</v>
      </c>
      <c r="B107" s="80" t="b">
        <v>0</v>
      </c>
      <c r="C107" s="80" t="b">
        <v>1</v>
      </c>
      <c r="D107" s="80" t="b">
        <v>1</v>
      </c>
      <c r="E107" s="85" t="b">
        <v>0</v>
      </c>
      <c r="F107" s="80" t="b">
        <v>0</v>
      </c>
      <c r="G107" s="80" t="s">
        <v>44</v>
      </c>
      <c r="H107" s="80" t="s">
        <v>85</v>
      </c>
      <c r="I107" s="80" t="s">
        <v>92</v>
      </c>
      <c r="J107" s="80" t="s">
        <v>34</v>
      </c>
      <c r="K107" s="83">
        <v>44927</v>
      </c>
      <c r="L107" s="83">
        <v>2958465</v>
      </c>
      <c r="M107" s="80" t="s">
        <v>728</v>
      </c>
      <c r="N107" s="93"/>
      <c r="O107" s="80" t="s">
        <v>184</v>
      </c>
      <c r="P107" s="84" t="s">
        <v>197</v>
      </c>
      <c r="Q107" s="88" t="s">
        <v>61</v>
      </c>
      <c r="R107" s="80"/>
      <c r="S107" s="80"/>
      <c r="T107" s="80">
        <v>4403</v>
      </c>
      <c r="U107" s="80"/>
      <c r="V107" s="80"/>
      <c r="W107" s="80"/>
      <c r="X107" s="80"/>
      <c r="Y107" s="80" t="s">
        <v>42</v>
      </c>
      <c r="Z107" s="80"/>
      <c r="AA107" s="80"/>
      <c r="AB107" s="80"/>
      <c r="AC107" s="80"/>
      <c r="AD107" s="83">
        <v>44196</v>
      </c>
    </row>
    <row r="108" spans="1:38" ht="85.5" hidden="1" customHeight="1" thickBot="1" x14ac:dyDescent="0.4">
      <c r="A108" s="23" t="s">
        <v>727</v>
      </c>
      <c r="B108" s="23" t="b">
        <v>0</v>
      </c>
      <c r="C108" s="23" t="b">
        <v>1</v>
      </c>
      <c r="D108" s="23" t="b">
        <v>1</v>
      </c>
      <c r="E108" s="32" t="b">
        <v>0</v>
      </c>
      <c r="F108" s="23" t="b">
        <v>0</v>
      </c>
      <c r="G108" s="23" t="s">
        <v>729</v>
      </c>
      <c r="H108" s="23" t="s">
        <v>85</v>
      </c>
      <c r="I108" s="23" t="s">
        <v>730</v>
      </c>
      <c r="J108" s="23" t="s">
        <v>34</v>
      </c>
      <c r="K108" s="27">
        <v>36526</v>
      </c>
      <c r="L108" s="27">
        <v>2958465</v>
      </c>
      <c r="M108" s="23" t="s">
        <v>731</v>
      </c>
      <c r="N108" s="45" t="s">
        <v>732</v>
      </c>
      <c r="O108" s="47" t="s">
        <v>37</v>
      </c>
      <c r="P108" s="33" t="s">
        <v>733</v>
      </c>
      <c r="Q108" s="48" t="s">
        <v>734</v>
      </c>
      <c r="R108" s="23"/>
      <c r="S108" s="23" t="s">
        <v>61</v>
      </c>
      <c r="T108" s="23">
        <v>4403</v>
      </c>
      <c r="U108" s="23"/>
      <c r="V108" s="23"/>
      <c r="W108" s="23"/>
      <c r="X108" s="23"/>
      <c r="Y108" s="23" t="s">
        <v>42</v>
      </c>
      <c r="Z108" s="23" t="s">
        <v>735</v>
      </c>
      <c r="AA108" s="23"/>
      <c r="AB108" s="23"/>
      <c r="AC108" s="23"/>
      <c r="AD108" s="27">
        <v>44196</v>
      </c>
    </row>
    <row r="109" spans="1:38" ht="85.5" hidden="1" customHeight="1" thickBot="1" x14ac:dyDescent="0.4">
      <c r="A109" s="23" t="s">
        <v>736</v>
      </c>
      <c r="B109" s="23" t="b">
        <v>0</v>
      </c>
      <c r="C109" s="23" t="b">
        <v>1</v>
      </c>
      <c r="D109" s="23" t="b">
        <v>1</v>
      </c>
      <c r="E109" s="32" t="b">
        <v>0</v>
      </c>
      <c r="F109" s="23" t="b">
        <v>0</v>
      </c>
      <c r="G109" s="23" t="s">
        <v>737</v>
      </c>
      <c r="H109" s="23" t="s">
        <v>85</v>
      </c>
      <c r="I109" s="23" t="s">
        <v>92</v>
      </c>
      <c r="J109" s="23" t="s">
        <v>56</v>
      </c>
      <c r="K109" s="27">
        <v>44197</v>
      </c>
      <c r="L109" s="27">
        <v>47849</v>
      </c>
      <c r="M109" s="30" t="s">
        <v>738</v>
      </c>
      <c r="O109" s="39" t="s">
        <v>184</v>
      </c>
      <c r="P109" s="29" t="s">
        <v>739</v>
      </c>
      <c r="Q109" s="23" t="s">
        <v>61</v>
      </c>
      <c r="R109" s="23"/>
      <c r="T109" s="23">
        <v>4403</v>
      </c>
      <c r="U109" s="23"/>
      <c r="V109" s="23"/>
      <c r="W109" s="23"/>
      <c r="X109" s="23"/>
      <c r="Y109" s="23" t="s">
        <v>42</v>
      </c>
      <c r="Z109" s="23"/>
      <c r="AA109" s="23"/>
      <c r="AB109" s="23"/>
      <c r="AC109" s="23"/>
      <c r="AD109" s="27">
        <v>44196</v>
      </c>
    </row>
    <row r="110" spans="1:38" ht="85.5" hidden="1" customHeight="1" thickBot="1" x14ac:dyDescent="0.4">
      <c r="A110" s="23" t="s">
        <v>740</v>
      </c>
      <c r="B110" s="23" t="b">
        <v>0</v>
      </c>
      <c r="C110" s="23" t="b">
        <v>1</v>
      </c>
      <c r="D110" s="23" t="b">
        <v>1</v>
      </c>
      <c r="E110" s="32" t="b">
        <v>0</v>
      </c>
      <c r="F110" s="23" t="b">
        <v>0</v>
      </c>
      <c r="G110" s="23" t="s">
        <v>741</v>
      </c>
      <c r="H110" s="23" t="s">
        <v>32</v>
      </c>
      <c r="I110" s="23" t="s">
        <v>742</v>
      </c>
      <c r="J110" s="23" t="s">
        <v>56</v>
      </c>
      <c r="K110" s="27">
        <v>43466</v>
      </c>
      <c r="L110" s="27">
        <v>43646</v>
      </c>
      <c r="M110" s="23" t="s">
        <v>743</v>
      </c>
      <c r="N110" s="23" t="s">
        <v>744</v>
      </c>
      <c r="O110" s="23" t="s">
        <v>37</v>
      </c>
      <c r="P110" s="35" t="s">
        <v>745</v>
      </c>
      <c r="Q110" s="23" t="s">
        <v>746</v>
      </c>
      <c r="R110" s="23">
        <v>4403950001</v>
      </c>
      <c r="S110" s="23"/>
      <c r="T110" s="23"/>
      <c r="U110" s="23" t="s">
        <v>747</v>
      </c>
      <c r="V110" s="23" t="s">
        <v>748</v>
      </c>
      <c r="W110" s="23"/>
      <c r="X110" s="23"/>
      <c r="Y110" s="23" t="s">
        <v>42</v>
      </c>
      <c r="Z110" s="23"/>
      <c r="AA110" s="23"/>
      <c r="AB110" s="23"/>
      <c r="AC110" s="23"/>
      <c r="AD110" s="27">
        <v>43709</v>
      </c>
      <c r="AE110" s="24"/>
      <c r="AF110" s="24"/>
      <c r="AG110" s="24"/>
      <c r="AH110" s="24"/>
      <c r="AI110" s="24"/>
      <c r="AJ110" s="24"/>
      <c r="AK110" s="24"/>
      <c r="AL110" s="24"/>
    </row>
    <row r="111" spans="1:38" s="72" customFormat="1" ht="85.5" customHeight="1" thickBot="1" x14ac:dyDescent="0.4">
      <c r="A111" s="46" t="s">
        <v>740</v>
      </c>
      <c r="B111" s="46" t="b">
        <v>0</v>
      </c>
      <c r="C111" s="46" t="b">
        <v>1</v>
      </c>
      <c r="D111" s="46" t="b">
        <v>1</v>
      </c>
      <c r="E111" s="92" t="b">
        <v>1</v>
      </c>
      <c r="F111" s="46" t="b">
        <v>0</v>
      </c>
      <c r="G111" s="46" t="s">
        <v>749</v>
      </c>
      <c r="H111" s="46" t="s">
        <v>180</v>
      </c>
      <c r="I111" s="46" t="s">
        <v>92</v>
      </c>
      <c r="J111" s="46" t="s">
        <v>56</v>
      </c>
      <c r="K111" s="70">
        <v>44562</v>
      </c>
      <c r="L111" s="70">
        <v>2958465</v>
      </c>
      <c r="M111" s="46" t="s">
        <v>750</v>
      </c>
      <c r="N111" s="46"/>
      <c r="O111" s="46" t="s">
        <v>575</v>
      </c>
      <c r="P111" s="71" t="s">
        <v>751</v>
      </c>
      <c r="Q111" s="46" t="s">
        <v>472</v>
      </c>
      <c r="R111" s="46"/>
      <c r="S111" s="46" t="s">
        <v>752</v>
      </c>
      <c r="T111" s="46">
        <v>4403</v>
      </c>
      <c r="U111" s="46"/>
      <c r="V111" s="46"/>
      <c r="W111" s="46"/>
      <c r="X111" s="46"/>
      <c r="Y111" s="46" t="s">
        <v>42</v>
      </c>
      <c r="Z111" s="46"/>
      <c r="AA111" s="46"/>
      <c r="AB111" s="46"/>
      <c r="AC111" s="46"/>
      <c r="AD111" s="70">
        <v>44582</v>
      </c>
      <c r="AE111" s="94"/>
      <c r="AF111" s="94"/>
      <c r="AG111" s="94"/>
      <c r="AH111" s="94"/>
      <c r="AI111" s="94"/>
      <c r="AJ111" s="94"/>
      <c r="AK111" s="94"/>
      <c r="AL111" s="94"/>
    </row>
    <row r="112" spans="1:38" ht="85.5" hidden="1" customHeight="1" thickBot="1" x14ac:dyDescent="0.4">
      <c r="A112" s="23" t="s">
        <v>753</v>
      </c>
      <c r="B112" s="23" t="b">
        <v>0</v>
      </c>
      <c r="C112" s="23" t="b">
        <v>1</v>
      </c>
      <c r="D112" s="23" t="b">
        <v>1</v>
      </c>
      <c r="E112" s="32" t="b">
        <v>0</v>
      </c>
      <c r="F112" s="23" t="b">
        <v>0</v>
      </c>
      <c r="G112" s="23" t="s">
        <v>44</v>
      </c>
      <c r="H112" s="23" t="s">
        <v>180</v>
      </c>
      <c r="I112" s="23" t="s">
        <v>643</v>
      </c>
      <c r="J112" s="23" t="s">
        <v>34</v>
      </c>
      <c r="K112" s="27">
        <v>33238</v>
      </c>
      <c r="L112" s="27">
        <v>2958465</v>
      </c>
      <c r="M112" s="23" t="s">
        <v>754</v>
      </c>
      <c r="N112" s="23" t="s">
        <v>755</v>
      </c>
      <c r="O112" s="23" t="s">
        <v>575</v>
      </c>
      <c r="P112" s="29" t="s">
        <v>756</v>
      </c>
      <c r="Q112" s="23"/>
      <c r="R112" s="23"/>
      <c r="S112" s="23" t="s">
        <v>61</v>
      </c>
      <c r="T112" s="23">
        <v>4403</v>
      </c>
      <c r="U112" s="23"/>
      <c r="V112" s="23"/>
      <c r="W112" s="23"/>
      <c r="X112" s="23"/>
      <c r="Y112" s="23" t="s">
        <v>42</v>
      </c>
      <c r="Z112" s="23"/>
      <c r="AA112" s="23"/>
      <c r="AB112" s="23"/>
      <c r="AC112" s="23"/>
      <c r="AD112" s="27">
        <v>44286</v>
      </c>
      <c r="AE112" s="24"/>
      <c r="AF112" s="24"/>
      <c r="AG112" s="24"/>
      <c r="AH112" s="24"/>
      <c r="AI112" s="24"/>
      <c r="AJ112" s="24"/>
      <c r="AK112" s="24"/>
      <c r="AL112" s="24"/>
    </row>
    <row r="113" spans="1:38" ht="85.5" customHeight="1" thickBot="1" x14ac:dyDescent="0.4">
      <c r="A113" s="23" t="s">
        <v>757</v>
      </c>
      <c r="B113" s="23" t="b">
        <v>1</v>
      </c>
      <c r="C113" s="23" t="b">
        <v>1</v>
      </c>
      <c r="D113" s="23" t="b">
        <v>1</v>
      </c>
      <c r="E113" s="32" t="b">
        <v>1</v>
      </c>
      <c r="F113" s="23" t="b">
        <v>1</v>
      </c>
      <c r="G113" s="23" t="s">
        <v>758</v>
      </c>
      <c r="H113" s="23" t="s">
        <v>45</v>
      </c>
      <c r="I113" s="23" t="s">
        <v>759</v>
      </c>
      <c r="J113" s="23" t="s">
        <v>56</v>
      </c>
      <c r="K113" s="27">
        <v>35803</v>
      </c>
      <c r="L113" s="27">
        <v>2958465</v>
      </c>
      <c r="M113" s="23" t="s">
        <v>760</v>
      </c>
      <c r="N113" s="23" t="s">
        <v>761</v>
      </c>
      <c r="O113" s="23" t="s">
        <v>762</v>
      </c>
      <c r="P113" s="29" t="s">
        <v>763</v>
      </c>
      <c r="Q113" s="23"/>
      <c r="R113" s="23"/>
      <c r="S113" s="23"/>
      <c r="T113" s="23"/>
      <c r="U113" s="23" t="s">
        <v>764</v>
      </c>
      <c r="V113" s="23" t="s">
        <v>765</v>
      </c>
      <c r="W113" s="23"/>
      <c r="X113" s="23"/>
      <c r="Y113" s="23" t="s">
        <v>111</v>
      </c>
      <c r="Z113" s="23"/>
      <c r="AA113" s="23"/>
      <c r="AB113" s="23"/>
      <c r="AC113" s="23"/>
      <c r="AD113" s="27">
        <v>44196</v>
      </c>
      <c r="AE113" s="24"/>
      <c r="AF113" s="24"/>
      <c r="AG113" s="24"/>
      <c r="AH113" s="24"/>
      <c r="AI113" s="24"/>
      <c r="AJ113" s="24"/>
      <c r="AK113" s="24"/>
      <c r="AL113" s="24"/>
    </row>
    <row r="114" spans="1:38" ht="85.5" customHeight="1" thickBot="1" x14ac:dyDescent="0.4">
      <c r="A114" s="23" t="s">
        <v>757</v>
      </c>
      <c r="B114" s="23" t="b">
        <v>0</v>
      </c>
      <c r="C114" s="23" t="b">
        <v>1</v>
      </c>
      <c r="D114" s="23" t="b">
        <v>1</v>
      </c>
      <c r="E114" s="23" t="b">
        <v>1</v>
      </c>
      <c r="F114" s="23" t="b">
        <v>1</v>
      </c>
      <c r="G114" s="23" t="s">
        <v>766</v>
      </c>
      <c r="H114" s="23" t="s">
        <v>45</v>
      </c>
      <c r="I114" s="23" t="s">
        <v>33</v>
      </c>
      <c r="J114" s="23" t="s">
        <v>56</v>
      </c>
      <c r="K114" s="27">
        <v>35803</v>
      </c>
      <c r="L114" s="27">
        <v>2958465</v>
      </c>
      <c r="M114" s="23" t="s">
        <v>767</v>
      </c>
      <c r="N114" s="23" t="s">
        <v>768</v>
      </c>
      <c r="O114" s="23" t="s">
        <v>37</v>
      </c>
      <c r="P114" s="29" t="s">
        <v>769</v>
      </c>
      <c r="Q114" s="23" t="s">
        <v>770</v>
      </c>
      <c r="R114" s="23"/>
      <c r="S114" s="23"/>
      <c r="T114" s="23"/>
      <c r="U114" s="23"/>
      <c r="V114" s="23"/>
      <c r="W114" s="23"/>
      <c r="X114" s="23"/>
      <c r="Y114" s="23" t="s">
        <v>111</v>
      </c>
      <c r="Z114" s="23"/>
      <c r="AA114" s="23"/>
      <c r="AB114" s="23" t="s">
        <v>771</v>
      </c>
      <c r="AC114" s="23"/>
      <c r="AD114" s="27">
        <v>43709</v>
      </c>
      <c r="AE114" s="24"/>
      <c r="AF114" s="24"/>
      <c r="AG114" s="24"/>
      <c r="AH114" s="24"/>
      <c r="AI114" s="24"/>
      <c r="AJ114" s="24"/>
      <c r="AK114" s="24"/>
      <c r="AL114" s="24"/>
    </row>
    <row r="115" spans="1:38" s="81" customFormat="1" ht="85.5" hidden="1" customHeight="1" thickBot="1" x14ac:dyDescent="0.4">
      <c r="A115" s="80" t="s">
        <v>772</v>
      </c>
      <c r="B115" s="80" t="b">
        <v>0</v>
      </c>
      <c r="C115" s="80" t="b">
        <v>1</v>
      </c>
      <c r="D115" s="80" t="b">
        <v>1</v>
      </c>
      <c r="E115" s="85" t="b">
        <v>0</v>
      </c>
      <c r="F115" s="80" t="b">
        <v>0</v>
      </c>
      <c r="G115" s="80" t="s">
        <v>101</v>
      </c>
      <c r="H115" s="80" t="s">
        <v>180</v>
      </c>
      <c r="I115" s="80" t="s">
        <v>199</v>
      </c>
      <c r="J115" s="80" t="s">
        <v>34</v>
      </c>
      <c r="K115" s="83">
        <v>43191</v>
      </c>
      <c r="L115" s="83">
        <v>43268</v>
      </c>
      <c r="M115" s="88" t="s">
        <v>773</v>
      </c>
      <c r="N115" s="80" t="s">
        <v>356</v>
      </c>
      <c r="O115" s="80" t="s">
        <v>184</v>
      </c>
      <c r="P115" s="95" t="s">
        <v>774</v>
      </c>
      <c r="Q115" s="80"/>
      <c r="R115" s="88"/>
      <c r="S115" s="80" t="s">
        <v>61</v>
      </c>
      <c r="T115" s="80">
        <v>4403</v>
      </c>
      <c r="U115" s="80"/>
      <c r="V115" s="80"/>
      <c r="W115" s="80"/>
      <c r="X115" s="80"/>
      <c r="Y115" s="80" t="s">
        <v>246</v>
      </c>
      <c r="Z115" s="80"/>
      <c r="AA115" s="80"/>
      <c r="AB115" s="80"/>
      <c r="AC115" s="80"/>
      <c r="AD115" s="83">
        <v>43766</v>
      </c>
      <c r="AE115" s="96"/>
      <c r="AF115" s="96"/>
      <c r="AG115" s="96"/>
      <c r="AH115" s="96"/>
      <c r="AI115" s="96"/>
      <c r="AJ115" s="96"/>
      <c r="AK115" s="96"/>
      <c r="AL115" s="96"/>
    </row>
    <row r="116" spans="1:38" ht="85.5" customHeight="1" thickBot="1" x14ac:dyDescent="0.4">
      <c r="A116" s="23" t="s">
        <v>775</v>
      </c>
      <c r="B116" s="23" t="b">
        <v>0</v>
      </c>
      <c r="C116" s="23" t="b">
        <v>1</v>
      </c>
      <c r="D116" s="23" t="b">
        <v>1</v>
      </c>
      <c r="E116" s="23" t="b">
        <v>1</v>
      </c>
      <c r="F116" s="23" t="b">
        <v>1</v>
      </c>
      <c r="G116" s="23" t="s">
        <v>776</v>
      </c>
      <c r="H116" s="23" t="s">
        <v>32</v>
      </c>
      <c r="I116" s="23"/>
      <c r="J116" s="23" t="s">
        <v>56</v>
      </c>
      <c r="K116" s="27">
        <v>41173</v>
      </c>
      <c r="L116" s="27">
        <v>2958465</v>
      </c>
      <c r="M116" s="28" t="s">
        <v>777</v>
      </c>
      <c r="N116" s="23" t="s">
        <v>778</v>
      </c>
      <c r="O116" s="23" t="s">
        <v>37</v>
      </c>
      <c r="P116" s="33" t="s">
        <v>779</v>
      </c>
      <c r="Q116" s="23" t="s">
        <v>61</v>
      </c>
      <c r="R116" s="28"/>
      <c r="S116" s="23"/>
      <c r="T116" s="23">
        <v>4403</v>
      </c>
      <c r="U116" s="23" t="s">
        <v>780</v>
      </c>
      <c r="V116" s="23" t="s">
        <v>781</v>
      </c>
      <c r="X116" s="23" t="s">
        <v>782</v>
      </c>
      <c r="Y116" s="23" t="s">
        <v>42</v>
      </c>
      <c r="Z116" s="23"/>
      <c r="AA116" s="23"/>
      <c r="AB116" s="23"/>
      <c r="AC116" s="23"/>
      <c r="AD116" s="27">
        <v>44012</v>
      </c>
      <c r="AE116" s="25"/>
      <c r="AF116" s="25"/>
      <c r="AG116" s="25"/>
      <c r="AH116" s="25"/>
      <c r="AI116" s="25"/>
      <c r="AJ116" s="25"/>
      <c r="AK116" s="25"/>
      <c r="AL116" s="25"/>
    </row>
    <row r="117" spans="1:38" ht="85.5" customHeight="1" thickBot="1" x14ac:dyDescent="0.4">
      <c r="A117" s="23" t="s">
        <v>783</v>
      </c>
      <c r="B117" s="23" t="b">
        <v>1</v>
      </c>
      <c r="C117" s="23" t="b">
        <v>1</v>
      </c>
      <c r="D117" s="23" t="b">
        <v>1</v>
      </c>
      <c r="E117" s="32" t="b">
        <v>1</v>
      </c>
      <c r="F117" s="23" t="b">
        <v>1</v>
      </c>
      <c r="G117" s="23" t="s">
        <v>784</v>
      </c>
      <c r="H117" s="23" t="s">
        <v>45</v>
      </c>
      <c r="I117" s="23" t="s">
        <v>785</v>
      </c>
      <c r="J117" s="23" t="s">
        <v>56</v>
      </c>
      <c r="K117" s="27">
        <v>37090</v>
      </c>
      <c r="L117" s="27">
        <v>2958465</v>
      </c>
      <c r="M117" s="28" t="s">
        <v>786</v>
      </c>
      <c r="N117" s="23" t="s">
        <v>787</v>
      </c>
      <c r="O117" s="23" t="s">
        <v>762</v>
      </c>
      <c r="P117" s="33" t="s">
        <v>788</v>
      </c>
      <c r="Q117" s="23"/>
      <c r="R117" s="28"/>
      <c r="S117" s="23"/>
      <c r="T117" s="23"/>
      <c r="U117" s="23"/>
      <c r="V117" s="23"/>
      <c r="X117" s="23"/>
      <c r="Y117" s="23" t="s">
        <v>111</v>
      </c>
      <c r="Z117" s="23"/>
      <c r="AA117" s="23"/>
      <c r="AB117" s="23" t="s">
        <v>789</v>
      </c>
      <c r="AC117" s="23"/>
      <c r="AD117" s="27">
        <v>44196</v>
      </c>
      <c r="AE117" s="25"/>
      <c r="AF117" s="25"/>
      <c r="AG117" s="25"/>
      <c r="AH117" s="25"/>
      <c r="AI117" s="25"/>
      <c r="AJ117" s="25"/>
      <c r="AK117" s="25"/>
      <c r="AL117" s="25"/>
    </row>
    <row r="118" spans="1:38" ht="85.5" hidden="1" customHeight="1" thickBot="1" x14ac:dyDescent="0.4">
      <c r="A118" s="23" t="s">
        <v>790</v>
      </c>
      <c r="B118" s="23" t="b">
        <v>0</v>
      </c>
      <c r="C118" s="23" t="b">
        <v>1</v>
      </c>
      <c r="D118" s="23" t="b">
        <v>1</v>
      </c>
      <c r="E118" s="32" t="b">
        <v>0</v>
      </c>
      <c r="F118" s="23" t="b">
        <v>1</v>
      </c>
      <c r="G118" s="23" t="s">
        <v>791</v>
      </c>
      <c r="H118" s="23" t="s">
        <v>180</v>
      </c>
      <c r="I118" s="23" t="s">
        <v>792</v>
      </c>
      <c r="J118" s="23" t="s">
        <v>34</v>
      </c>
      <c r="K118" s="27">
        <v>42369</v>
      </c>
      <c r="L118" s="27">
        <v>2958465</v>
      </c>
      <c r="M118" s="28" t="s">
        <v>793</v>
      </c>
      <c r="N118" s="23" t="s">
        <v>356</v>
      </c>
      <c r="O118" s="23" t="s">
        <v>794</v>
      </c>
      <c r="P118" s="33" t="s">
        <v>795</v>
      </c>
      <c r="Q118" s="23"/>
      <c r="R118" s="28"/>
      <c r="S118" s="23" t="s">
        <v>96</v>
      </c>
      <c r="T118" s="23" t="s">
        <v>97</v>
      </c>
      <c r="U118" s="23"/>
      <c r="V118" s="23"/>
      <c r="W118" s="23"/>
      <c r="X118" s="23"/>
      <c r="Y118" s="23" t="s">
        <v>246</v>
      </c>
      <c r="Z118" s="23"/>
      <c r="AA118" s="23"/>
      <c r="AB118" s="23"/>
      <c r="AC118" s="23"/>
      <c r="AD118" s="27">
        <v>43766</v>
      </c>
      <c r="AE118" s="25"/>
      <c r="AF118" s="25"/>
      <c r="AG118" s="25"/>
      <c r="AH118" s="25"/>
      <c r="AI118" s="25"/>
      <c r="AJ118" s="25"/>
      <c r="AK118" s="25"/>
      <c r="AL118" s="25"/>
    </row>
    <row r="119" spans="1:38" ht="85.5" customHeight="1" thickBot="1" x14ac:dyDescent="0.4">
      <c r="A119" s="23" t="s">
        <v>796</v>
      </c>
      <c r="B119" s="23" t="b">
        <v>0</v>
      </c>
      <c r="C119" s="23" t="s">
        <v>797</v>
      </c>
      <c r="D119" s="23" t="b">
        <v>1</v>
      </c>
      <c r="E119" s="32" t="b">
        <v>1</v>
      </c>
      <c r="F119" s="23" t="b">
        <v>1</v>
      </c>
      <c r="G119" s="23" t="s">
        <v>798</v>
      </c>
      <c r="H119" s="23" t="s">
        <v>32</v>
      </c>
      <c r="I119" s="23" t="s">
        <v>799</v>
      </c>
      <c r="J119" s="23" t="s">
        <v>34</v>
      </c>
      <c r="K119" s="27">
        <v>37882</v>
      </c>
      <c r="L119" s="27">
        <v>2958465</v>
      </c>
      <c r="M119" s="28" t="s">
        <v>800</v>
      </c>
      <c r="N119" s="23" t="s">
        <v>801</v>
      </c>
      <c r="O119" s="23" t="s">
        <v>37</v>
      </c>
      <c r="P119" s="33" t="s">
        <v>802</v>
      </c>
      <c r="Q119" s="23" t="s">
        <v>803</v>
      </c>
      <c r="R119" s="28"/>
      <c r="S119" s="23" t="s">
        <v>804</v>
      </c>
      <c r="T119" s="23" t="s">
        <v>490</v>
      </c>
      <c r="U119" s="23"/>
      <c r="V119" s="23"/>
      <c r="W119" s="23"/>
      <c r="X119" s="23"/>
      <c r="Y119" s="23" t="s">
        <v>42</v>
      </c>
      <c r="Z119" s="23"/>
      <c r="AA119" s="23"/>
      <c r="AB119" s="23"/>
      <c r="AC119" s="23"/>
      <c r="AD119" s="27">
        <v>44286</v>
      </c>
      <c r="AE119" s="25"/>
      <c r="AF119" s="25"/>
      <c r="AG119" s="25"/>
      <c r="AH119" s="25"/>
      <c r="AI119" s="25"/>
      <c r="AJ119" s="25"/>
      <c r="AK119" s="25"/>
      <c r="AL119" s="25"/>
    </row>
    <row r="120" spans="1:38" ht="85.5" customHeight="1" thickBot="1" x14ac:dyDescent="0.4">
      <c r="A120" s="23" t="s">
        <v>805</v>
      </c>
      <c r="B120" s="23" t="b">
        <v>0</v>
      </c>
      <c r="C120" s="23" t="b">
        <v>1</v>
      </c>
      <c r="D120" s="23" t="b">
        <v>1</v>
      </c>
      <c r="E120" s="32" t="b">
        <v>1</v>
      </c>
      <c r="F120" s="23" t="b">
        <v>1</v>
      </c>
      <c r="G120" s="23" t="s">
        <v>806</v>
      </c>
      <c r="H120" s="23" t="s">
        <v>32</v>
      </c>
      <c r="I120" s="23"/>
      <c r="J120" s="23" t="s">
        <v>56</v>
      </c>
      <c r="K120" s="27">
        <v>36791</v>
      </c>
      <c r="L120" s="27">
        <v>2958465</v>
      </c>
      <c r="M120" s="28" t="s">
        <v>807</v>
      </c>
      <c r="N120" s="23" t="s">
        <v>808</v>
      </c>
      <c r="O120" s="23" t="s">
        <v>762</v>
      </c>
      <c r="P120" s="33" t="s">
        <v>809</v>
      </c>
      <c r="Q120" s="23"/>
      <c r="R120" s="28"/>
      <c r="S120" s="23"/>
      <c r="T120" s="23"/>
      <c r="U120" s="23"/>
      <c r="V120" s="23"/>
      <c r="W120" s="23"/>
      <c r="X120" s="23"/>
      <c r="Y120" s="23" t="s">
        <v>42</v>
      </c>
      <c r="Z120" s="23"/>
      <c r="AA120" s="23"/>
      <c r="AB120" s="23"/>
      <c r="AC120" s="23"/>
      <c r="AD120" s="27">
        <v>44196</v>
      </c>
      <c r="AE120" s="25"/>
      <c r="AF120" s="25"/>
      <c r="AG120" s="25"/>
      <c r="AH120" s="25"/>
      <c r="AI120" s="25"/>
      <c r="AJ120" s="25"/>
      <c r="AK120" s="25"/>
      <c r="AL120" s="25"/>
    </row>
    <row r="121" spans="1:38" ht="85.5" hidden="1" customHeight="1" thickBot="1" x14ac:dyDescent="0.4">
      <c r="A121" s="23" t="s">
        <v>810</v>
      </c>
      <c r="B121" s="23" t="b">
        <v>0</v>
      </c>
      <c r="C121" s="23" t="b">
        <v>1</v>
      </c>
      <c r="D121" s="23" t="b">
        <v>1</v>
      </c>
      <c r="E121" s="32" t="b">
        <v>0</v>
      </c>
      <c r="F121" s="23" t="b">
        <v>0</v>
      </c>
      <c r="G121" s="23" t="s">
        <v>723</v>
      </c>
      <c r="H121" s="23" t="s">
        <v>32</v>
      </c>
      <c r="I121" s="23" t="s">
        <v>76</v>
      </c>
      <c r="J121" s="23" t="s">
        <v>34</v>
      </c>
      <c r="K121" s="27">
        <v>38128</v>
      </c>
      <c r="L121" s="27">
        <v>2958465</v>
      </c>
      <c r="M121" s="28" t="s">
        <v>811</v>
      </c>
      <c r="N121" s="23" t="s">
        <v>812</v>
      </c>
      <c r="O121" s="23" t="s">
        <v>37</v>
      </c>
      <c r="P121" s="33" t="s">
        <v>813</v>
      </c>
      <c r="Q121" s="23" t="s">
        <v>61</v>
      </c>
      <c r="R121" s="28"/>
      <c r="S121" s="23"/>
      <c r="T121" s="23">
        <v>4403</v>
      </c>
      <c r="U121" s="23"/>
      <c r="V121" s="23"/>
      <c r="W121" s="23"/>
      <c r="X121" s="23"/>
      <c r="Y121" s="23" t="s">
        <v>42</v>
      </c>
      <c r="Z121" s="23"/>
      <c r="AA121" s="23"/>
      <c r="AB121" s="23"/>
      <c r="AC121" s="23"/>
      <c r="AD121" s="27">
        <v>43766</v>
      </c>
      <c r="AE121" s="25"/>
      <c r="AF121" s="25"/>
      <c r="AG121" s="25"/>
      <c r="AH121" s="25"/>
      <c r="AI121" s="25"/>
      <c r="AJ121" s="25"/>
      <c r="AK121" s="25"/>
      <c r="AL121" s="25"/>
    </row>
    <row r="122" spans="1:38" ht="85.5" hidden="1" customHeight="1" thickBot="1" x14ac:dyDescent="0.4">
      <c r="A122" s="23" t="s">
        <v>810</v>
      </c>
      <c r="B122" s="23" t="b">
        <v>0</v>
      </c>
      <c r="C122" s="23" t="b">
        <v>1</v>
      </c>
      <c r="D122" s="23" t="b">
        <v>1</v>
      </c>
      <c r="E122" s="32" t="b">
        <v>0</v>
      </c>
      <c r="F122" s="23" t="b">
        <v>1</v>
      </c>
      <c r="G122" s="23" t="s">
        <v>814</v>
      </c>
      <c r="H122" s="23" t="s">
        <v>180</v>
      </c>
      <c r="I122" s="23" t="s">
        <v>815</v>
      </c>
      <c r="J122" s="23" t="s">
        <v>56</v>
      </c>
      <c r="K122" s="27">
        <v>41318</v>
      </c>
      <c r="L122" s="27">
        <v>2958465</v>
      </c>
      <c r="M122" s="28" t="s">
        <v>816</v>
      </c>
      <c r="N122" s="23" t="s">
        <v>817</v>
      </c>
      <c r="O122" s="23" t="s">
        <v>575</v>
      </c>
      <c r="P122" s="33" t="s">
        <v>818</v>
      </c>
      <c r="Q122" s="23"/>
      <c r="R122" s="28"/>
      <c r="S122" s="23" t="s">
        <v>819</v>
      </c>
      <c r="T122" s="23" t="s">
        <v>97</v>
      </c>
      <c r="U122" s="23"/>
      <c r="V122" s="23"/>
      <c r="W122" s="23"/>
      <c r="X122" s="23"/>
      <c r="Y122" s="23" t="s">
        <v>820</v>
      </c>
      <c r="Z122" s="23"/>
      <c r="AA122" s="23"/>
      <c r="AB122" s="23"/>
      <c r="AC122" s="23"/>
      <c r="AD122" s="27">
        <v>44286</v>
      </c>
      <c r="AE122" s="25"/>
      <c r="AF122" s="25"/>
      <c r="AG122" s="25"/>
      <c r="AH122" s="25"/>
      <c r="AI122" s="25"/>
      <c r="AJ122" s="25"/>
      <c r="AK122" s="25"/>
      <c r="AL122" s="25"/>
    </row>
    <row r="123" spans="1:38" ht="85.5" customHeight="1" thickBot="1" x14ac:dyDescent="0.4">
      <c r="A123" s="23" t="s">
        <v>821</v>
      </c>
      <c r="B123" s="23" t="b">
        <v>1</v>
      </c>
      <c r="C123" s="23" t="b">
        <v>1</v>
      </c>
      <c r="D123" s="23" t="b">
        <v>1</v>
      </c>
      <c r="E123" s="23" t="b">
        <v>1</v>
      </c>
      <c r="F123" s="23" t="b">
        <v>0</v>
      </c>
      <c r="G123" s="23" t="s">
        <v>661</v>
      </c>
      <c r="H123" s="23" t="s">
        <v>32</v>
      </c>
      <c r="I123" s="23"/>
      <c r="J123" s="23" t="s">
        <v>56</v>
      </c>
      <c r="K123" s="58">
        <v>38793</v>
      </c>
      <c r="L123" s="27">
        <v>2958465</v>
      </c>
      <c r="M123" s="48" t="s">
        <v>822</v>
      </c>
      <c r="N123" s="23" t="s">
        <v>823</v>
      </c>
      <c r="O123" s="23" t="s">
        <v>37</v>
      </c>
      <c r="P123" s="29" t="s">
        <v>824</v>
      </c>
      <c r="Q123" s="23" t="s">
        <v>825</v>
      </c>
      <c r="R123" s="37"/>
      <c r="S123" s="23" t="s">
        <v>385</v>
      </c>
      <c r="T123" s="23" t="s">
        <v>264</v>
      </c>
      <c r="U123" s="23"/>
      <c r="V123" s="23"/>
      <c r="W123" s="23"/>
      <c r="X123" s="23"/>
      <c r="Y123" s="23" t="s">
        <v>111</v>
      </c>
      <c r="Z123" s="23"/>
      <c r="AA123" s="23"/>
      <c r="AB123" s="23"/>
      <c r="AC123" s="23"/>
      <c r="AD123" s="27">
        <v>43983</v>
      </c>
    </row>
    <row r="124" spans="1:38" ht="85.5" customHeight="1" thickBot="1" x14ac:dyDescent="0.4">
      <c r="A124" s="23" t="s">
        <v>821</v>
      </c>
      <c r="B124" s="23" t="b">
        <v>1</v>
      </c>
      <c r="C124" s="23" t="b">
        <v>1</v>
      </c>
      <c r="D124" s="23" t="b">
        <v>1</v>
      </c>
      <c r="E124" s="32" t="b">
        <v>1</v>
      </c>
      <c r="F124" s="23" t="b">
        <v>1</v>
      </c>
      <c r="G124" s="23" t="s">
        <v>826</v>
      </c>
      <c r="H124" s="23" t="s">
        <v>45</v>
      </c>
      <c r="I124" s="23" t="s">
        <v>827</v>
      </c>
      <c r="J124" s="23" t="s">
        <v>56</v>
      </c>
      <c r="K124" s="27">
        <v>15263</v>
      </c>
      <c r="L124" s="27">
        <v>2958465</v>
      </c>
      <c r="M124" s="48" t="s">
        <v>828</v>
      </c>
      <c r="N124" s="23" t="s">
        <v>829</v>
      </c>
      <c r="O124" s="23" t="s">
        <v>37</v>
      </c>
      <c r="P124" s="40" t="s">
        <v>830</v>
      </c>
      <c r="Q124" s="23"/>
      <c r="R124" s="37"/>
      <c r="S124" s="23" t="s">
        <v>831</v>
      </c>
      <c r="T124" s="23"/>
      <c r="U124" s="23" t="s">
        <v>832</v>
      </c>
      <c r="V124" s="23" t="s">
        <v>833</v>
      </c>
      <c r="W124" s="23"/>
      <c r="X124" s="23"/>
      <c r="Y124" s="23" t="s">
        <v>42</v>
      </c>
      <c r="Z124" s="23"/>
      <c r="AA124" s="23"/>
      <c r="AB124" s="23"/>
      <c r="AC124" s="23"/>
      <c r="AD124" s="27">
        <v>44377</v>
      </c>
    </row>
    <row r="125" spans="1:38" ht="85.5" customHeight="1" thickBot="1" x14ac:dyDescent="0.4">
      <c r="A125" s="23" t="s">
        <v>834</v>
      </c>
      <c r="B125" s="23" t="b">
        <v>0</v>
      </c>
      <c r="C125" s="23" t="b">
        <v>1</v>
      </c>
      <c r="D125" s="23" t="b">
        <v>1</v>
      </c>
      <c r="E125" s="32" t="b">
        <v>1</v>
      </c>
      <c r="F125" s="23" t="b">
        <v>1</v>
      </c>
      <c r="G125" s="23" t="s">
        <v>835</v>
      </c>
      <c r="H125" s="23" t="s">
        <v>180</v>
      </c>
      <c r="I125" s="23" t="s">
        <v>836</v>
      </c>
      <c r="J125" s="23" t="s">
        <v>56</v>
      </c>
      <c r="K125" s="27">
        <v>40908</v>
      </c>
      <c r="L125" s="27">
        <v>2958465</v>
      </c>
      <c r="M125" s="48" t="s">
        <v>837</v>
      </c>
      <c r="N125" s="23" t="s">
        <v>838</v>
      </c>
      <c r="O125" s="23" t="s">
        <v>89</v>
      </c>
      <c r="P125" s="40" t="s">
        <v>362</v>
      </c>
      <c r="Q125" s="23"/>
      <c r="R125" s="37"/>
      <c r="S125" s="23"/>
      <c r="T125" s="23"/>
      <c r="U125" s="23"/>
      <c r="V125" s="23"/>
      <c r="W125" s="23"/>
      <c r="X125" s="23"/>
      <c r="Y125" s="23" t="s">
        <v>42</v>
      </c>
      <c r="Z125" s="23"/>
      <c r="AA125" s="23"/>
      <c r="AB125" s="23" t="s">
        <v>839</v>
      </c>
      <c r="AC125" s="23"/>
      <c r="AD125" s="27">
        <v>44196</v>
      </c>
    </row>
    <row r="126" spans="1:38" ht="85.5" hidden="1" customHeight="1" thickBot="1" x14ac:dyDescent="0.4">
      <c r="A126" s="23" t="s">
        <v>834</v>
      </c>
      <c r="B126" s="23" t="b">
        <v>0</v>
      </c>
      <c r="C126" s="23" t="b">
        <v>1</v>
      </c>
      <c r="D126" s="23" t="b">
        <v>1</v>
      </c>
      <c r="E126" s="32" t="b">
        <v>0</v>
      </c>
      <c r="F126" s="23" t="b">
        <v>0</v>
      </c>
      <c r="G126" s="23" t="s">
        <v>840</v>
      </c>
      <c r="H126" s="23" t="s">
        <v>32</v>
      </c>
      <c r="I126" s="23"/>
      <c r="J126" s="23" t="s">
        <v>34</v>
      </c>
      <c r="K126" s="27">
        <v>38911</v>
      </c>
      <c r="L126" s="27">
        <v>2958465</v>
      </c>
      <c r="M126" s="48" t="s">
        <v>841</v>
      </c>
      <c r="N126" s="23" t="s">
        <v>842</v>
      </c>
      <c r="O126" s="23" t="s">
        <v>37</v>
      </c>
      <c r="P126" s="33" t="s">
        <v>843</v>
      </c>
      <c r="Q126" s="23" t="s">
        <v>61</v>
      </c>
      <c r="R126" s="37"/>
      <c r="S126" s="23"/>
      <c r="T126" s="23">
        <v>4403</v>
      </c>
      <c r="U126" s="23"/>
      <c r="V126" s="23" t="s">
        <v>99</v>
      </c>
      <c r="W126" s="23"/>
      <c r="X126" s="23"/>
      <c r="Y126" s="23" t="s">
        <v>42</v>
      </c>
      <c r="Z126" s="23"/>
      <c r="AA126" s="23"/>
      <c r="AB126" s="23"/>
      <c r="AC126" s="23"/>
      <c r="AD126" s="27">
        <v>44196</v>
      </c>
    </row>
    <row r="127" spans="1:38" ht="85.5" customHeight="1" thickBot="1" x14ac:dyDescent="0.4">
      <c r="A127" s="23" t="s">
        <v>844</v>
      </c>
      <c r="B127" s="23" t="b">
        <v>0</v>
      </c>
      <c r="C127" s="23" t="b">
        <v>1</v>
      </c>
      <c r="D127" s="23" t="b">
        <v>1</v>
      </c>
      <c r="E127" s="32" t="b">
        <v>1</v>
      </c>
      <c r="F127" s="23" t="b">
        <v>1</v>
      </c>
      <c r="G127" s="23" t="s">
        <v>845</v>
      </c>
      <c r="H127" s="23" t="s">
        <v>32</v>
      </c>
      <c r="I127" s="23" t="s">
        <v>76</v>
      </c>
      <c r="J127" s="23" t="s">
        <v>56</v>
      </c>
      <c r="K127" s="27">
        <v>41764</v>
      </c>
      <c r="L127" s="27">
        <v>2958465</v>
      </c>
      <c r="M127" s="48" t="s">
        <v>846</v>
      </c>
      <c r="N127" s="23" t="s">
        <v>847</v>
      </c>
      <c r="O127" s="28" t="s">
        <v>37</v>
      </c>
      <c r="P127" s="33" t="s">
        <v>848</v>
      </c>
      <c r="Q127" s="23" t="s">
        <v>849</v>
      </c>
      <c r="R127" s="37"/>
      <c r="S127" s="23" t="s">
        <v>385</v>
      </c>
      <c r="T127" s="23" t="s">
        <v>264</v>
      </c>
      <c r="U127" s="23"/>
      <c r="V127" s="23" t="s">
        <v>850</v>
      </c>
      <c r="W127" s="23"/>
      <c r="X127" s="23"/>
      <c r="Y127" s="23" t="s">
        <v>111</v>
      </c>
      <c r="Z127" s="23"/>
      <c r="AA127" s="23"/>
      <c r="AB127" s="23"/>
      <c r="AC127" s="23"/>
      <c r="AD127" s="27">
        <v>44276</v>
      </c>
    </row>
    <row r="128" spans="1:38" ht="85.5" customHeight="1" thickBot="1" x14ac:dyDescent="0.4">
      <c r="A128" s="23" t="s">
        <v>851</v>
      </c>
      <c r="B128" s="23" t="b">
        <v>1</v>
      </c>
      <c r="C128" s="23" t="b">
        <v>1</v>
      </c>
      <c r="D128" s="23" t="b">
        <v>1</v>
      </c>
      <c r="E128" s="32" t="b">
        <v>1</v>
      </c>
      <c r="F128" s="23" t="b">
        <v>1</v>
      </c>
      <c r="G128" s="23" t="s">
        <v>852</v>
      </c>
      <c r="H128" s="23" t="s">
        <v>45</v>
      </c>
      <c r="I128" s="23" t="s">
        <v>853</v>
      </c>
      <c r="J128" s="23" t="s">
        <v>56</v>
      </c>
      <c r="K128" s="27">
        <v>43098</v>
      </c>
      <c r="L128" s="27">
        <v>2958465</v>
      </c>
      <c r="M128" s="48" t="s">
        <v>854</v>
      </c>
      <c r="N128" s="23" t="s">
        <v>855</v>
      </c>
      <c r="O128" t="s">
        <v>78</v>
      </c>
      <c r="P128" s="29" t="s">
        <v>856</v>
      </c>
      <c r="Q128" s="23" t="s">
        <v>61</v>
      </c>
      <c r="R128" s="37"/>
      <c r="S128" s="23" t="s">
        <v>857</v>
      </c>
      <c r="T128" s="23" t="s">
        <v>153</v>
      </c>
      <c r="U128" s="23" t="s">
        <v>858</v>
      </c>
      <c r="V128" s="23" t="s">
        <v>859</v>
      </c>
      <c r="W128" s="23" t="s">
        <v>860</v>
      </c>
      <c r="X128" s="23"/>
      <c r="Y128" s="23" t="s">
        <v>42</v>
      </c>
      <c r="Z128" s="23"/>
      <c r="AA128" s="23"/>
      <c r="AB128" s="23"/>
      <c r="AC128" s="23"/>
      <c r="AD128" s="27">
        <v>44196</v>
      </c>
    </row>
    <row r="129" spans="1:38" ht="85.5" customHeight="1" thickBot="1" x14ac:dyDescent="0.4">
      <c r="A129" s="23" t="s">
        <v>851</v>
      </c>
      <c r="B129" s="23" t="b">
        <v>0</v>
      </c>
      <c r="C129" s="23" t="b">
        <v>1</v>
      </c>
      <c r="D129" s="23" t="b">
        <v>1</v>
      </c>
      <c r="E129" s="23" t="b">
        <v>1</v>
      </c>
      <c r="F129" s="23" t="b">
        <v>0</v>
      </c>
      <c r="G129" s="23" t="s">
        <v>259</v>
      </c>
      <c r="H129" s="23" t="s">
        <v>180</v>
      </c>
      <c r="I129" s="23" t="s">
        <v>861</v>
      </c>
      <c r="J129" s="23" t="s">
        <v>34</v>
      </c>
      <c r="K129" s="27" t="s">
        <v>200</v>
      </c>
      <c r="L129" s="27">
        <v>2958465</v>
      </c>
      <c r="M129" s="59" t="s">
        <v>862</v>
      </c>
      <c r="N129" s="23" t="s">
        <v>356</v>
      </c>
      <c r="O129" s="23" t="s">
        <v>863</v>
      </c>
      <c r="P129" s="29" t="s">
        <v>864</v>
      </c>
      <c r="Q129" s="23"/>
      <c r="R129" s="37"/>
      <c r="S129" s="23" t="s">
        <v>472</v>
      </c>
      <c r="T129" s="23" t="s">
        <v>264</v>
      </c>
      <c r="U129" s="23"/>
      <c r="V129" s="23"/>
      <c r="W129" s="23"/>
      <c r="X129" s="23"/>
      <c r="Y129" s="23" t="s">
        <v>246</v>
      </c>
      <c r="Z129" s="23"/>
      <c r="AA129" s="23"/>
      <c r="AB129" s="23"/>
      <c r="AC129" s="23"/>
      <c r="AD129" s="27">
        <v>43766</v>
      </c>
    </row>
    <row r="130" spans="1:38" ht="85.5" customHeight="1" thickBot="1" x14ac:dyDescent="0.4">
      <c r="A130" s="23" t="s">
        <v>865</v>
      </c>
      <c r="B130" s="23" t="b">
        <v>0</v>
      </c>
      <c r="C130" s="23" t="b">
        <v>1</v>
      </c>
      <c r="D130" s="23" t="b">
        <v>1</v>
      </c>
      <c r="E130" s="32" t="b">
        <v>1</v>
      </c>
      <c r="F130" s="23" t="b">
        <v>0</v>
      </c>
      <c r="G130" s="23" t="s">
        <v>866</v>
      </c>
      <c r="H130" s="23" t="s">
        <v>32</v>
      </c>
      <c r="I130" s="23"/>
      <c r="J130" s="23" t="s">
        <v>56</v>
      </c>
      <c r="K130" s="27">
        <v>38603</v>
      </c>
      <c r="L130" s="27">
        <v>2958465</v>
      </c>
      <c r="M130" s="59" t="s">
        <v>867</v>
      </c>
      <c r="N130" s="23" t="s">
        <v>868</v>
      </c>
      <c r="O130" s="23" t="s">
        <v>37</v>
      </c>
      <c r="P130" s="29" t="s">
        <v>869</v>
      </c>
      <c r="Q130" s="23" t="s">
        <v>472</v>
      </c>
      <c r="R130" s="37" t="s">
        <v>264</v>
      </c>
      <c r="S130" s="23"/>
      <c r="T130" s="23"/>
      <c r="U130" s="23"/>
      <c r="V130" s="23" t="s">
        <v>870</v>
      </c>
      <c r="W130" s="23" t="s">
        <v>871</v>
      </c>
      <c r="Y130" s="23" t="s">
        <v>42</v>
      </c>
      <c r="Z130" s="23"/>
      <c r="AA130" s="23"/>
      <c r="AB130" s="23"/>
      <c r="AC130" s="23"/>
      <c r="AD130" s="27">
        <v>44196</v>
      </c>
    </row>
    <row r="131" spans="1:38" ht="85.5" hidden="1" customHeight="1" thickBot="1" x14ac:dyDescent="0.4">
      <c r="A131" s="23" t="s">
        <v>865</v>
      </c>
      <c r="B131" s="23" t="b">
        <v>1</v>
      </c>
      <c r="C131" s="23" t="b">
        <v>0</v>
      </c>
      <c r="D131" s="23" t="b">
        <v>0</v>
      </c>
      <c r="E131" s="32" t="b">
        <v>0</v>
      </c>
      <c r="F131" s="23" t="b">
        <v>0</v>
      </c>
      <c r="G131" s="23" t="s">
        <v>872</v>
      </c>
      <c r="H131" s="23" t="s">
        <v>32</v>
      </c>
      <c r="I131" s="23" t="s">
        <v>873</v>
      </c>
      <c r="J131" s="23" t="s">
        <v>56</v>
      </c>
      <c r="K131" s="27">
        <v>37294</v>
      </c>
      <c r="L131" s="27">
        <v>2958465</v>
      </c>
      <c r="M131" s="59" t="s">
        <v>874</v>
      </c>
      <c r="N131" s="23" t="s">
        <v>875</v>
      </c>
      <c r="O131" s="23" t="s">
        <v>37</v>
      </c>
      <c r="P131" s="29" t="s">
        <v>876</v>
      </c>
      <c r="Q131" s="23"/>
      <c r="R131" s="37"/>
      <c r="S131" s="23"/>
      <c r="T131" s="23"/>
      <c r="U131" s="23"/>
      <c r="V131" s="23"/>
      <c r="W131" s="23"/>
      <c r="Y131" s="23" t="s">
        <v>42</v>
      </c>
      <c r="Z131" s="23"/>
      <c r="AA131" s="23"/>
      <c r="AB131" s="23"/>
      <c r="AC131" s="23"/>
      <c r="AD131" s="27">
        <v>44196</v>
      </c>
    </row>
    <row r="132" spans="1:38" s="81" customFormat="1" ht="85.5" hidden="1" customHeight="1" thickBot="1" x14ac:dyDescent="0.4">
      <c r="A132" s="80" t="s">
        <v>865</v>
      </c>
      <c r="B132" s="80" t="b">
        <v>0</v>
      </c>
      <c r="C132" s="80" t="b">
        <v>1</v>
      </c>
      <c r="D132" s="80" t="b">
        <v>1</v>
      </c>
      <c r="E132" s="85" t="b">
        <v>0</v>
      </c>
      <c r="F132" s="80" t="b">
        <v>0</v>
      </c>
      <c r="G132" s="80" t="s">
        <v>877</v>
      </c>
      <c r="H132" s="80" t="s">
        <v>32</v>
      </c>
      <c r="I132" s="80" t="s">
        <v>76</v>
      </c>
      <c r="J132" s="80" t="s">
        <v>34</v>
      </c>
      <c r="K132" s="83">
        <v>42309</v>
      </c>
      <c r="L132" s="83">
        <v>44196</v>
      </c>
      <c r="M132" s="80" t="s">
        <v>878</v>
      </c>
      <c r="N132" s="80" t="s">
        <v>879</v>
      </c>
      <c r="O132" s="80" t="s">
        <v>612</v>
      </c>
      <c r="P132" s="80" t="s">
        <v>880</v>
      </c>
      <c r="Q132" s="80" t="s">
        <v>881</v>
      </c>
      <c r="R132" s="80">
        <v>4403</v>
      </c>
      <c r="S132" s="80"/>
      <c r="T132" s="80"/>
      <c r="U132" s="80"/>
      <c r="V132" s="80"/>
      <c r="W132" s="80"/>
      <c r="X132" s="80"/>
      <c r="Y132" s="80" t="s">
        <v>42</v>
      </c>
      <c r="Z132" s="80"/>
      <c r="AA132" s="80"/>
      <c r="AB132" s="80"/>
      <c r="AC132" s="80"/>
      <c r="AD132" s="83">
        <v>44286</v>
      </c>
    </row>
    <row r="133" spans="1:38" s="81" customFormat="1" ht="85.5" hidden="1" customHeight="1" thickBot="1" x14ac:dyDescent="0.4">
      <c r="A133" s="80" t="s">
        <v>865</v>
      </c>
      <c r="B133" s="80" t="b">
        <v>0</v>
      </c>
      <c r="C133" s="80" t="b">
        <v>1</v>
      </c>
      <c r="D133" s="80" t="b">
        <v>1</v>
      </c>
      <c r="E133" s="85" t="b">
        <v>0</v>
      </c>
      <c r="F133" s="80" t="b">
        <v>0</v>
      </c>
      <c r="G133" s="80" t="s">
        <v>882</v>
      </c>
      <c r="H133" s="80" t="s">
        <v>32</v>
      </c>
      <c r="I133" s="80" t="s">
        <v>76</v>
      </c>
      <c r="J133" s="80" t="s">
        <v>56</v>
      </c>
      <c r="K133" s="83">
        <v>42736</v>
      </c>
      <c r="L133" s="83">
        <v>44196</v>
      </c>
      <c r="M133" s="97" t="s">
        <v>883</v>
      </c>
      <c r="N133" s="80" t="s">
        <v>879</v>
      </c>
      <c r="O133" s="80" t="s">
        <v>37</v>
      </c>
      <c r="P133" s="84" t="s">
        <v>884</v>
      </c>
      <c r="Q133" s="80" t="s">
        <v>885</v>
      </c>
      <c r="R133" s="80"/>
      <c r="S133" s="80"/>
      <c r="T133" s="80" t="s">
        <v>886</v>
      </c>
      <c r="U133" s="80"/>
      <c r="V133" s="80" t="s">
        <v>640</v>
      </c>
      <c r="W133" s="80" t="s">
        <v>887</v>
      </c>
      <c r="X133" s="80"/>
      <c r="Y133" s="80" t="s">
        <v>42</v>
      </c>
      <c r="Z133" s="80"/>
      <c r="AA133" s="80"/>
      <c r="AB133" s="80"/>
      <c r="AC133" s="80"/>
      <c r="AD133" s="83">
        <v>44286</v>
      </c>
    </row>
    <row r="134" spans="1:38" ht="85.5" hidden="1" customHeight="1" thickBot="1" x14ac:dyDescent="0.4">
      <c r="A134" s="23" t="s">
        <v>888</v>
      </c>
      <c r="B134" s="23" t="b">
        <v>0</v>
      </c>
      <c r="C134" s="23" t="b">
        <v>1</v>
      </c>
      <c r="D134" s="23" t="b">
        <v>1</v>
      </c>
      <c r="E134" s="32" t="b">
        <v>0</v>
      </c>
      <c r="F134" s="23" t="b">
        <v>0</v>
      </c>
      <c r="G134" s="23" t="s">
        <v>889</v>
      </c>
      <c r="H134" s="23" t="s">
        <v>32</v>
      </c>
      <c r="I134" s="23" t="s">
        <v>92</v>
      </c>
      <c r="J134" s="23" t="s">
        <v>56</v>
      </c>
      <c r="K134" s="27">
        <v>9863</v>
      </c>
      <c r="L134" s="27">
        <v>2958465</v>
      </c>
      <c r="M134" s="23" t="s">
        <v>890</v>
      </c>
      <c r="N134" s="23" t="s">
        <v>891</v>
      </c>
      <c r="O134" s="23" t="s">
        <v>892</v>
      </c>
      <c r="P134" s="35" t="s">
        <v>893</v>
      </c>
      <c r="Q134" s="23"/>
      <c r="R134" s="23"/>
      <c r="S134" s="23" t="s">
        <v>61</v>
      </c>
      <c r="T134" s="23">
        <v>4403</v>
      </c>
      <c r="U134" s="23"/>
      <c r="V134" s="23"/>
      <c r="W134" s="23"/>
      <c r="X134" s="23"/>
      <c r="Y134" s="23" t="s">
        <v>894</v>
      </c>
      <c r="Z134" s="23"/>
      <c r="AA134" s="23"/>
      <c r="AB134" s="23"/>
      <c r="AC134" s="23"/>
      <c r="AD134" s="27">
        <v>43709</v>
      </c>
      <c r="AE134" s="24"/>
      <c r="AF134" s="24"/>
      <c r="AG134" s="24"/>
      <c r="AH134" s="24"/>
      <c r="AI134" s="24"/>
      <c r="AJ134" s="24"/>
      <c r="AK134" s="24"/>
      <c r="AL134" s="24"/>
    </row>
    <row r="135" spans="1:38" ht="85.5" hidden="1" customHeight="1" thickBot="1" x14ac:dyDescent="0.4">
      <c r="A135" s="23" t="s">
        <v>888</v>
      </c>
      <c r="B135" s="23" t="b">
        <v>0</v>
      </c>
      <c r="C135" s="23" t="b">
        <v>1</v>
      </c>
      <c r="D135" s="23" t="b">
        <v>1</v>
      </c>
      <c r="E135" s="32" t="b">
        <v>0</v>
      </c>
      <c r="F135" s="23" t="b">
        <v>0</v>
      </c>
      <c r="G135" s="23" t="s">
        <v>895</v>
      </c>
      <c r="H135" s="23" t="s">
        <v>32</v>
      </c>
      <c r="I135" s="23" t="s">
        <v>33</v>
      </c>
      <c r="J135" s="23" t="s">
        <v>56</v>
      </c>
      <c r="K135" s="27">
        <v>32874</v>
      </c>
      <c r="L135" s="27">
        <v>2958465</v>
      </c>
      <c r="M135" s="23" t="s">
        <v>896</v>
      </c>
      <c r="N135" s="23" t="s">
        <v>897</v>
      </c>
      <c r="O135" s="23" t="s">
        <v>37</v>
      </c>
      <c r="P135" s="35" t="s">
        <v>898</v>
      </c>
      <c r="Q135" s="23" t="s">
        <v>899</v>
      </c>
      <c r="R135" s="23"/>
      <c r="S135" s="23" t="s">
        <v>61</v>
      </c>
      <c r="T135" s="23">
        <v>4403</v>
      </c>
      <c r="U135" s="23"/>
      <c r="V135" s="23"/>
      <c r="W135" s="23"/>
      <c r="X135" s="23"/>
      <c r="Y135" s="23" t="s">
        <v>900</v>
      </c>
      <c r="Z135" s="23"/>
      <c r="AA135" s="23"/>
      <c r="AB135" s="23"/>
      <c r="AC135" s="23"/>
      <c r="AD135" s="27">
        <v>43709</v>
      </c>
      <c r="AE135" s="24"/>
      <c r="AF135" s="24"/>
      <c r="AG135" s="24"/>
      <c r="AH135" s="24"/>
      <c r="AI135" s="24"/>
      <c r="AJ135" s="24"/>
      <c r="AK135" s="24"/>
      <c r="AL135" s="24"/>
    </row>
    <row r="136" spans="1:38" ht="85.5" hidden="1" customHeight="1" thickBot="1" x14ac:dyDescent="0.4">
      <c r="A136" s="23" t="s">
        <v>901</v>
      </c>
      <c r="B136" s="23" t="b">
        <v>0</v>
      </c>
      <c r="C136" s="23" t="b">
        <v>1</v>
      </c>
      <c r="D136" s="23" t="b">
        <v>1</v>
      </c>
      <c r="E136" s="32" t="b">
        <v>0</v>
      </c>
      <c r="F136" s="23" t="b">
        <v>0</v>
      </c>
      <c r="G136" s="23" t="s">
        <v>902</v>
      </c>
      <c r="H136" s="23" t="s">
        <v>180</v>
      </c>
      <c r="I136" s="23" t="s">
        <v>199</v>
      </c>
      <c r="J136" s="23" t="s">
        <v>56</v>
      </c>
      <c r="K136" s="27" t="s">
        <v>200</v>
      </c>
      <c r="L136" s="27" t="s">
        <v>200</v>
      </c>
      <c r="M136" s="28" t="s">
        <v>903</v>
      </c>
      <c r="N136" s="23"/>
      <c r="O136" s="23" t="s">
        <v>89</v>
      </c>
      <c r="P136" s="34" t="s">
        <v>362</v>
      </c>
      <c r="Q136" s="23"/>
      <c r="R136" s="23"/>
      <c r="S136" s="23" t="s">
        <v>61</v>
      </c>
      <c r="T136" s="23">
        <v>4403</v>
      </c>
      <c r="U136" s="23"/>
      <c r="V136" s="23"/>
      <c r="W136" s="23"/>
      <c r="X136" s="23"/>
      <c r="Y136" s="23" t="s">
        <v>111</v>
      </c>
      <c r="Z136" s="23"/>
      <c r="AA136" s="23"/>
      <c r="AB136" s="23"/>
      <c r="AC136" s="23"/>
      <c r="AD136" s="27">
        <v>44196</v>
      </c>
      <c r="AE136" s="25"/>
      <c r="AF136" s="25"/>
      <c r="AG136" s="25"/>
      <c r="AH136" s="25"/>
      <c r="AI136" s="25"/>
      <c r="AJ136" s="25"/>
      <c r="AK136" s="25"/>
      <c r="AL136" s="25"/>
    </row>
    <row r="137" spans="1:38" ht="85.5" hidden="1" customHeight="1" thickBot="1" x14ac:dyDescent="0.4">
      <c r="A137" s="23" t="s">
        <v>901</v>
      </c>
      <c r="B137" s="23" t="b">
        <v>0</v>
      </c>
      <c r="C137" s="23" t="b">
        <v>1</v>
      </c>
      <c r="D137" s="23" t="b">
        <v>1</v>
      </c>
      <c r="E137" s="32" t="b">
        <v>0</v>
      </c>
      <c r="F137" s="23" t="b">
        <v>0</v>
      </c>
      <c r="G137" s="23" t="s">
        <v>904</v>
      </c>
      <c r="H137" s="23" t="s">
        <v>85</v>
      </c>
      <c r="I137" s="23" t="s">
        <v>92</v>
      </c>
      <c r="J137" s="23" t="s">
        <v>56</v>
      </c>
      <c r="K137" s="27">
        <v>36892</v>
      </c>
      <c r="L137" s="27" t="s">
        <v>200</v>
      </c>
      <c r="M137" s="5" t="s">
        <v>905</v>
      </c>
      <c r="N137" s="23"/>
      <c r="O137" s="23" t="s">
        <v>906</v>
      </c>
      <c r="P137" s="33" t="s">
        <v>907</v>
      </c>
      <c r="Q137" s="23"/>
      <c r="R137" s="23"/>
      <c r="S137" s="23" t="s">
        <v>61</v>
      </c>
      <c r="T137" s="23">
        <v>4403</v>
      </c>
      <c r="U137" s="23"/>
      <c r="V137" s="23"/>
      <c r="W137" s="23"/>
      <c r="X137" s="23" t="s">
        <v>908</v>
      </c>
      <c r="Y137" s="23" t="s">
        <v>42</v>
      </c>
      <c r="Z137" s="23"/>
      <c r="AA137" s="23"/>
      <c r="AB137" s="23"/>
      <c r="AC137" s="23"/>
      <c r="AD137" s="27">
        <v>43709</v>
      </c>
      <c r="AE137" s="25"/>
      <c r="AF137" s="25"/>
      <c r="AG137" s="25"/>
      <c r="AH137" s="25"/>
      <c r="AI137" s="25"/>
      <c r="AJ137" s="25"/>
      <c r="AK137" s="25"/>
      <c r="AL137" s="25"/>
    </row>
    <row r="138" spans="1:38" ht="85.5" customHeight="1" thickBot="1" x14ac:dyDescent="0.4">
      <c r="A138" s="23" t="s">
        <v>909</v>
      </c>
      <c r="B138" s="23" t="b">
        <v>0</v>
      </c>
      <c r="C138" s="23" t="b">
        <v>1</v>
      </c>
      <c r="D138" s="23" t="b">
        <v>1</v>
      </c>
      <c r="E138" s="23" t="b">
        <v>1</v>
      </c>
      <c r="F138" s="23" t="b">
        <v>0</v>
      </c>
      <c r="G138" s="23" t="s">
        <v>661</v>
      </c>
      <c r="H138" s="23" t="s">
        <v>45</v>
      </c>
      <c r="I138" s="23" t="s">
        <v>33</v>
      </c>
      <c r="J138" s="23" t="s">
        <v>56</v>
      </c>
      <c r="K138" s="27">
        <v>33682</v>
      </c>
      <c r="L138" s="27">
        <v>2958465</v>
      </c>
      <c r="M138" s="23" t="s">
        <v>910</v>
      </c>
      <c r="N138" s="30" t="s">
        <v>911</v>
      </c>
      <c r="O138" s="23" t="s">
        <v>37</v>
      </c>
      <c r="P138" s="35" t="s">
        <v>912</v>
      </c>
      <c r="Q138" s="23" t="s">
        <v>398</v>
      </c>
      <c r="R138" s="23"/>
      <c r="S138" s="23"/>
      <c r="T138" s="23" t="s">
        <v>264</v>
      </c>
      <c r="U138" s="23"/>
      <c r="V138" s="23" t="s">
        <v>552</v>
      </c>
      <c r="W138" s="23"/>
      <c r="X138" s="23"/>
      <c r="Y138" s="23" t="s">
        <v>111</v>
      </c>
      <c r="Z138" s="23"/>
      <c r="AA138" s="23"/>
      <c r="AB138" s="23"/>
      <c r="AC138" s="23"/>
      <c r="AD138" s="27">
        <v>44196</v>
      </c>
    </row>
    <row r="139" spans="1:38" ht="85.5" customHeight="1" thickBot="1" x14ac:dyDescent="0.4">
      <c r="A139" s="32" t="s">
        <v>909</v>
      </c>
      <c r="B139" s="23" t="b">
        <v>0</v>
      </c>
      <c r="C139" s="23" t="b">
        <v>1</v>
      </c>
      <c r="D139" s="23" t="b">
        <v>1</v>
      </c>
      <c r="E139" s="32" t="b">
        <v>1</v>
      </c>
      <c r="F139" s="23" t="b">
        <v>0</v>
      </c>
      <c r="G139" s="32" t="s">
        <v>913</v>
      </c>
      <c r="H139" s="32" t="s">
        <v>32</v>
      </c>
      <c r="I139" s="32"/>
      <c r="J139" s="28" t="s">
        <v>56</v>
      </c>
      <c r="K139" s="57">
        <v>43238</v>
      </c>
      <c r="L139" s="27">
        <v>2958465</v>
      </c>
      <c r="M139" s="28" t="s">
        <v>914</v>
      </c>
      <c r="N139" s="28" t="s">
        <v>915</v>
      </c>
      <c r="O139" s="28" t="s">
        <v>37</v>
      </c>
      <c r="P139" s="40" t="s">
        <v>916</v>
      </c>
      <c r="Q139" s="28" t="s">
        <v>472</v>
      </c>
      <c r="R139" s="28"/>
      <c r="S139" s="32"/>
      <c r="T139" s="28" t="s">
        <v>264</v>
      </c>
      <c r="U139" s="28"/>
      <c r="V139" s="28"/>
      <c r="W139" s="28"/>
      <c r="X139" s="28"/>
      <c r="Y139" s="32" t="s">
        <v>111</v>
      </c>
      <c r="Z139" s="28"/>
      <c r="AA139" s="28"/>
      <c r="AB139" s="28"/>
      <c r="AC139" s="28"/>
      <c r="AD139" s="57">
        <v>44377</v>
      </c>
    </row>
    <row r="140" spans="1:38" ht="85.5" customHeight="1" thickBot="1" x14ac:dyDescent="0.4">
      <c r="A140" s="23" t="s">
        <v>909</v>
      </c>
      <c r="B140" s="23" t="b">
        <v>1</v>
      </c>
      <c r="C140" s="23" t="b">
        <v>1</v>
      </c>
      <c r="D140" s="23" t="b">
        <v>1</v>
      </c>
      <c r="E140" s="23" t="b">
        <v>1</v>
      </c>
      <c r="F140" s="23" t="b">
        <v>1</v>
      </c>
      <c r="G140" s="23" t="s">
        <v>917</v>
      </c>
      <c r="H140" s="23" t="s">
        <v>32</v>
      </c>
      <c r="I140" s="23" t="s">
        <v>918</v>
      </c>
      <c r="J140" s="23" t="s">
        <v>56</v>
      </c>
      <c r="K140" s="27">
        <v>38806</v>
      </c>
      <c r="L140" s="27">
        <v>2958465</v>
      </c>
      <c r="M140" s="23" t="s">
        <v>919</v>
      </c>
      <c r="N140" s="23" t="s">
        <v>920</v>
      </c>
      <c r="O140" s="23" t="s">
        <v>37</v>
      </c>
      <c r="P140" s="29" t="s">
        <v>921</v>
      </c>
      <c r="Q140" s="23" t="s">
        <v>922</v>
      </c>
      <c r="R140" s="23"/>
      <c r="S140" s="23"/>
      <c r="T140" s="23"/>
      <c r="U140" s="23" t="s">
        <v>923</v>
      </c>
      <c r="V140" s="23"/>
      <c r="W140" s="23"/>
      <c r="X140" s="23"/>
      <c r="Y140" s="23" t="s">
        <v>42</v>
      </c>
      <c r="Z140" s="23"/>
      <c r="AA140" s="23"/>
      <c r="AB140" s="23"/>
      <c r="AC140" s="23"/>
      <c r="AD140" s="27">
        <v>44196</v>
      </c>
    </row>
    <row r="141" spans="1:38" ht="85.5" customHeight="1" thickBot="1" x14ac:dyDescent="0.4">
      <c r="A141" s="32" t="s">
        <v>924</v>
      </c>
      <c r="B141" s="23" t="b">
        <v>0</v>
      </c>
      <c r="C141" s="23" t="b">
        <v>1</v>
      </c>
      <c r="D141" s="23" t="b">
        <v>1</v>
      </c>
      <c r="E141" s="32" t="b">
        <v>1</v>
      </c>
      <c r="F141" s="23" t="b">
        <v>1</v>
      </c>
      <c r="G141" s="32" t="s">
        <v>925</v>
      </c>
      <c r="H141" s="32" t="s">
        <v>32</v>
      </c>
      <c r="I141" s="32" t="s">
        <v>926</v>
      </c>
      <c r="J141" s="28" t="s">
        <v>34</v>
      </c>
      <c r="K141" s="57">
        <v>35795</v>
      </c>
      <c r="L141" s="27">
        <v>2958465</v>
      </c>
      <c r="M141" s="28" t="s">
        <v>927</v>
      </c>
      <c r="N141" s="28" t="s">
        <v>928</v>
      </c>
      <c r="O141" s="28" t="s">
        <v>37</v>
      </c>
      <c r="P141" s="40" t="s">
        <v>929</v>
      </c>
      <c r="Q141" s="28" t="s">
        <v>930</v>
      </c>
      <c r="R141" s="28"/>
      <c r="S141" s="32" t="s">
        <v>931</v>
      </c>
      <c r="T141" s="28" t="s">
        <v>932</v>
      </c>
      <c r="U141" s="28"/>
      <c r="V141" s="28"/>
      <c r="W141" s="28"/>
      <c r="X141" s="28"/>
      <c r="Y141" s="60" t="s">
        <v>42</v>
      </c>
      <c r="Z141" s="28"/>
      <c r="AA141" s="28"/>
      <c r="AB141" s="28"/>
      <c r="AC141" s="28"/>
      <c r="AD141" s="57">
        <v>44196</v>
      </c>
    </row>
    <row r="142" spans="1:38" ht="85.5" hidden="1" customHeight="1" thickBot="1" x14ac:dyDescent="0.4">
      <c r="A142" s="60" t="s">
        <v>924</v>
      </c>
      <c r="B142" s="61" t="b">
        <v>0</v>
      </c>
      <c r="C142" s="61" t="b">
        <v>1</v>
      </c>
      <c r="D142" s="61" t="b">
        <v>0</v>
      </c>
      <c r="E142" s="62" t="b">
        <v>0</v>
      </c>
      <c r="F142" s="61" t="b">
        <v>1</v>
      </c>
      <c r="G142" s="62" t="s">
        <v>933</v>
      </c>
      <c r="H142" s="62" t="s">
        <v>32</v>
      </c>
      <c r="I142" s="62"/>
      <c r="J142" s="48" t="s">
        <v>56</v>
      </c>
      <c r="K142" s="63">
        <v>35795</v>
      </c>
      <c r="L142" s="36">
        <v>2958465</v>
      </c>
      <c r="M142" s="48" t="s">
        <v>934</v>
      </c>
      <c r="N142" s="28" t="s">
        <v>928</v>
      </c>
      <c r="O142" s="48" t="s">
        <v>37</v>
      </c>
      <c r="P142" s="40" t="s">
        <v>929</v>
      </c>
      <c r="Q142" s="48" t="s">
        <v>935</v>
      </c>
      <c r="R142" s="48"/>
      <c r="S142" s="60"/>
      <c r="T142" s="48">
        <v>4406</v>
      </c>
      <c r="U142" s="48" t="s">
        <v>936</v>
      </c>
      <c r="V142" s="48" t="s">
        <v>937</v>
      </c>
      <c r="W142" s="48"/>
      <c r="X142" s="48"/>
      <c r="Y142" s="60" t="s">
        <v>42</v>
      </c>
      <c r="Z142" s="48"/>
      <c r="AA142" s="48"/>
      <c r="AB142" s="48"/>
      <c r="AC142" s="48"/>
      <c r="AD142" s="57">
        <v>44196</v>
      </c>
      <c r="AE142" s="26"/>
      <c r="AF142" s="26"/>
      <c r="AG142" s="26"/>
      <c r="AH142" s="26"/>
      <c r="AI142" s="26"/>
      <c r="AJ142" s="26"/>
      <c r="AK142" s="26"/>
      <c r="AL142" s="26"/>
    </row>
    <row r="143" spans="1:38" ht="123" customHeight="1" thickBot="1" x14ac:dyDescent="0.4">
      <c r="A143" s="32" t="s">
        <v>924</v>
      </c>
      <c r="B143" s="23" t="b">
        <v>0</v>
      </c>
      <c r="C143" s="23" t="b">
        <v>1</v>
      </c>
      <c r="D143" s="23" t="b">
        <v>1</v>
      </c>
      <c r="E143" s="32" t="b">
        <v>1</v>
      </c>
      <c r="F143" s="23" t="b">
        <v>1</v>
      </c>
      <c r="G143" s="32" t="s">
        <v>938</v>
      </c>
      <c r="H143" s="32" t="s">
        <v>45</v>
      </c>
      <c r="I143" s="32" t="s">
        <v>939</v>
      </c>
      <c r="J143" s="28" t="s">
        <v>56</v>
      </c>
      <c r="K143" s="57">
        <v>35795</v>
      </c>
      <c r="L143" s="27">
        <v>2958465</v>
      </c>
      <c r="M143" s="28" t="s">
        <v>940</v>
      </c>
      <c r="N143" s="28" t="s">
        <v>928</v>
      </c>
      <c r="O143" s="28" t="s">
        <v>37</v>
      </c>
      <c r="P143" s="40" t="s">
        <v>929</v>
      </c>
      <c r="Q143" s="28" t="s">
        <v>941</v>
      </c>
      <c r="R143" s="28"/>
      <c r="S143" s="32" t="s">
        <v>942</v>
      </c>
      <c r="T143" s="28"/>
      <c r="U143" s="28"/>
      <c r="V143" s="28"/>
      <c r="W143" s="28"/>
      <c r="X143" s="28"/>
      <c r="Y143" s="60" t="s">
        <v>111</v>
      </c>
      <c r="Z143" s="28"/>
      <c r="AA143" s="28"/>
      <c r="AB143" s="28"/>
      <c r="AC143" s="28"/>
      <c r="AD143" s="57">
        <v>44196</v>
      </c>
    </row>
    <row r="144" spans="1:38" ht="79.5" customHeight="1" thickBot="1" x14ac:dyDescent="0.4">
      <c r="A144" s="32" t="s">
        <v>924</v>
      </c>
      <c r="B144" s="23" t="b">
        <v>0</v>
      </c>
      <c r="C144" s="23" t="b">
        <v>1</v>
      </c>
      <c r="D144" s="23" t="b">
        <v>1</v>
      </c>
      <c r="E144" s="32" t="b">
        <v>0</v>
      </c>
      <c r="F144" s="23" t="b">
        <v>0</v>
      </c>
      <c r="G144" s="32" t="s">
        <v>943</v>
      </c>
      <c r="H144" s="32" t="s">
        <v>45</v>
      </c>
      <c r="I144" s="32" t="s">
        <v>785</v>
      </c>
      <c r="J144" s="28" t="s">
        <v>34</v>
      </c>
      <c r="K144" s="57">
        <v>42765</v>
      </c>
      <c r="L144" s="27">
        <v>2958465</v>
      </c>
      <c r="M144" s="28" t="s">
        <v>944</v>
      </c>
      <c r="N144" s="28"/>
      <c r="O144" s="28" t="s">
        <v>405</v>
      </c>
      <c r="P144" s="40" t="s">
        <v>945</v>
      </c>
      <c r="Q144" s="28"/>
      <c r="R144" s="28"/>
      <c r="S144" s="32" t="s">
        <v>946</v>
      </c>
      <c r="T144" s="28">
        <v>4403</v>
      </c>
      <c r="U144" s="28"/>
      <c r="V144" s="28"/>
      <c r="W144" s="28"/>
      <c r="X144" s="28"/>
      <c r="Y144" s="60" t="s">
        <v>42</v>
      </c>
      <c r="Z144" s="28"/>
      <c r="AA144" s="28"/>
      <c r="AB144" s="28"/>
      <c r="AC144" s="28"/>
      <c r="AD144" s="57">
        <v>44196</v>
      </c>
    </row>
    <row r="145" spans="1:30" ht="79" customHeight="1" thickBot="1" x14ac:dyDescent="0.4">
      <c r="A145" s="32" t="s">
        <v>924</v>
      </c>
      <c r="B145" s="23" t="b">
        <v>0</v>
      </c>
      <c r="C145" s="23" t="b">
        <v>1</v>
      </c>
      <c r="D145" s="23" t="b">
        <v>1</v>
      </c>
      <c r="E145" s="32" t="b">
        <v>0</v>
      </c>
      <c r="F145" s="23" t="b">
        <v>0</v>
      </c>
      <c r="G145" s="32" t="s">
        <v>947</v>
      </c>
      <c r="H145" s="32" t="s">
        <v>180</v>
      </c>
      <c r="I145" s="32" t="s">
        <v>643</v>
      </c>
      <c r="J145" s="28" t="s">
        <v>56</v>
      </c>
      <c r="K145" s="6">
        <v>41275</v>
      </c>
      <c r="L145" s="27">
        <v>2958465</v>
      </c>
      <c r="M145" s="5" t="s">
        <v>948</v>
      </c>
      <c r="N145" t="s">
        <v>949</v>
      </c>
      <c r="O145" s="2" t="s">
        <v>184</v>
      </c>
      <c r="P145" s="33" t="s">
        <v>950</v>
      </c>
      <c r="S145" s="32" t="s">
        <v>61</v>
      </c>
      <c r="T145">
        <v>4403</v>
      </c>
      <c r="U145" t="s">
        <v>951</v>
      </c>
      <c r="V145" t="s">
        <v>952</v>
      </c>
      <c r="Y145" s="32" t="s">
        <v>42</v>
      </c>
      <c r="AD145" s="6">
        <v>44196</v>
      </c>
    </row>
    <row r="147" spans="1:30" ht="59" customHeight="1" x14ac:dyDescent="0.35">
      <c r="K147" s="6"/>
      <c r="L147" s="7"/>
    </row>
    <row r="148" spans="1:30" x14ac:dyDescent="0.35">
      <c r="K148" s="6"/>
      <c r="L148" s="7"/>
    </row>
    <row r="149" spans="1:30" x14ac:dyDescent="0.35">
      <c r="K149" s="6"/>
      <c r="L149" s="7"/>
    </row>
    <row r="150" spans="1:30" x14ac:dyDescent="0.35">
      <c r="K150" s="6"/>
      <c r="L150" s="7"/>
    </row>
    <row r="151" spans="1:30" x14ac:dyDescent="0.35">
      <c r="K151" s="6"/>
      <c r="L151" s="7"/>
      <c r="O151"/>
    </row>
    <row r="152" spans="1:30" x14ac:dyDescent="0.35">
      <c r="K152" s="6"/>
      <c r="L152" s="7"/>
      <c r="O152"/>
    </row>
    <row r="153" spans="1:30" x14ac:dyDescent="0.35">
      <c r="K153" s="6"/>
      <c r="L153" s="7"/>
      <c r="O153"/>
    </row>
  </sheetData>
  <autoFilter ref="A1:AL146" xr:uid="{00000000-0009-0000-0000-000000000000}">
    <filterColumn colId="4">
      <filters>
        <filter val="TRUE"/>
      </filters>
    </filterColumn>
  </autoFilter>
  <sortState xmlns:xlrd2="http://schemas.microsoft.com/office/spreadsheetml/2017/richdata2" ref="A2:AL153">
    <sortCondition ref="A2:A153"/>
  </sortState>
  <phoneticPr fontId="22" type="noConversion"/>
  <conditionalFormatting sqref="K137:K139">
    <cfRule type="timePeriod" dxfId="0" priority="1" timePeriod="lastMonth">
      <formula>AND(MONTH(K137)=MONTH(EDATE(TODAY(),0-1)),YEAR(K137)=YEAR(EDATE(TODAY(),0-1)))</formula>
    </cfRule>
  </conditionalFormatting>
  <hyperlinks>
    <hyperlink ref="P2" r:id="rId1" xr:uid="{00000000-0004-0000-0000-000000000000}"/>
    <hyperlink ref="P5" r:id="rId2" xr:uid="{00000000-0004-0000-0000-000001000000}"/>
    <hyperlink ref="P12" r:id="rId3" xr:uid="{00000000-0004-0000-0000-000002000000}"/>
    <hyperlink ref="P9" r:id="rId4" display="http://biblioteca.unmsm.edu.pe/redlieds/Recursos/archivos/Legislacion/Bolivia/DS_24453 Reg Ley Forestal.pdf" xr:uid="{00000000-0004-0000-0000-000003000000}"/>
    <hyperlink ref="P17" r:id="rId5" xr:uid="{00000000-0004-0000-0000-000004000000}"/>
    <hyperlink ref="P19" r:id="rId6" xr:uid="{00000000-0004-0000-0000-000006000000}"/>
    <hyperlink ref="P25" r:id="rId7" xr:uid="{00000000-0004-0000-0000-000007000000}"/>
    <hyperlink ref="P26" r:id="rId8" xr:uid="{00000000-0004-0000-0000-000008000000}"/>
    <hyperlink ref="P27" r:id="rId9" xr:uid="{00000000-0004-0000-0000-000009000000}"/>
    <hyperlink ref="P33" r:id="rId10" xr:uid="{00000000-0004-0000-0000-00000B000000}"/>
    <hyperlink ref="P35" r:id="rId11" xr:uid="{00000000-0004-0000-0000-00000C000000}"/>
    <hyperlink ref="P39" r:id="rId12" xr:uid="{00000000-0004-0000-0000-00000D000000}"/>
    <hyperlink ref="P45" r:id="rId13" xr:uid="{00000000-0004-0000-0000-00000F000000}"/>
    <hyperlink ref="P51" r:id="rId14" xr:uid="{00000000-0004-0000-0000-000010000000}"/>
    <hyperlink ref="P52" r:id="rId15" xr:uid="{00000000-0004-0000-0000-000011000000}"/>
    <hyperlink ref="P88" r:id="rId16" xr:uid="{00000000-0004-0000-0000-000014000000}"/>
    <hyperlink ref="P97" r:id="rId17" xr:uid="{00000000-0004-0000-0000-000016000000}"/>
    <hyperlink ref="P98" r:id="rId18" display="http://customs.gov.pg/wp-content/uploads/2018/09/PNG-Customs-Tariffs-HS-2017-version.pdf" xr:uid="{00000000-0004-0000-0000-000017000000}"/>
    <hyperlink ref="P99" r:id="rId19" display="http://www.forestry.gov.gy/wp-content/uploads/2016/04/National-Log-Export-Policy-2016-to-2018-Rev-for-Board.pdf" xr:uid="{00000000-0004-0000-0000-000018000000}"/>
    <hyperlink ref="P28" r:id="rId20" xr:uid="{00000000-0004-0000-0000-00001A000000}"/>
    <hyperlink ref="P76" r:id="rId21" xr:uid="{00000000-0004-0000-0000-00001C000000}"/>
    <hyperlink ref="P93" r:id="rId22" xr:uid="{00000000-0004-0000-0000-00001D000000}"/>
    <hyperlink ref="P95" r:id="rId23" xr:uid="{00000000-0004-0000-0000-00001E000000}"/>
    <hyperlink ref="P110" r:id="rId24" xr:uid="{00000000-0004-0000-0000-00001F000000}"/>
    <hyperlink ref="P134" r:id="rId25" xr:uid="{00000000-0004-0000-0000-000021000000}"/>
    <hyperlink ref="P135" r:id="rId26" xr:uid="{00000000-0004-0000-0000-000022000000}"/>
    <hyperlink ref="P138" r:id="rId27" xr:uid="{00000000-0004-0000-0000-000023000000}"/>
    <hyperlink ref="P48" r:id="rId28" xr:uid="{00000000-0004-0000-0000-000025000000}"/>
    <hyperlink ref="P6" r:id="rId29" xr:uid="{00000000-0004-0000-0000-000026000000}"/>
    <hyperlink ref="P11" r:id="rId30" xr:uid="{00000000-0004-0000-0000-000027000000}"/>
    <hyperlink ref="P34" r:id="rId31" xr:uid="{00000000-0004-0000-0000-000028000000}"/>
    <hyperlink ref="P50" r:id="rId32" xr:uid="{00000000-0004-0000-0000-000029000000}"/>
    <hyperlink ref="P78" r:id="rId33" xr:uid="{00000000-0004-0000-0000-000031000000}"/>
    <hyperlink ref="P85" r:id="rId34" xr:uid="{00000000-0004-0000-0000-000034000000}"/>
    <hyperlink ref="P92" r:id="rId35" xr:uid="{00000000-0004-0000-0000-000035000000}"/>
    <hyperlink ref="P102" r:id="rId36" xr:uid="{00000000-0004-0000-0000-000036000000}"/>
    <hyperlink ref="P133" r:id="rId37" xr:uid="{00000000-0004-0000-0000-000038000000}"/>
    <hyperlink ref="P44" r:id="rId38" xr:uid="{AF4D9F01-448E-4860-8F22-BBCDD020B871}"/>
    <hyperlink ref="P7" r:id="rId39" xr:uid="{1EC863C7-F38E-4026-B597-E154D3E323AE}"/>
    <hyperlink ref="P15" r:id="rId40" display="https://sherloc.unodc.org/cld/en/legislation/bfa/arrete_conjoint_no._2005003_mecvmcpea_portant_suspension_de_lexploitation_et_la_commercialisation_du_bois_doeuvre_au_burkina_faso/arrete_conjoint_no._2005003_mecvmcpea_portant_suspension_de_lexploitation_et_la_commercialisation_du_.html?" xr:uid="{9AB3F723-CA8C-4B4D-BE22-1B4D3624BF21}"/>
    <hyperlink ref="P81" r:id="rId41" xr:uid="{D99660F7-F1A4-44E4-8C58-0EEFDB277E64}"/>
    <hyperlink ref="P79" r:id="rId42" xr:uid="{3404BF70-6C4B-40C1-918C-8517580D740C}"/>
    <hyperlink ref="P115" r:id="rId43" xr:uid="{3E184909-ECBE-4728-9FAD-F8BF5A23B99E}"/>
    <hyperlink ref="P101" r:id="rId44" xr:uid="{702D2F8C-9FC5-4861-BDB1-E6FE52EC2037}"/>
    <hyperlink ref="P137" r:id="rId45" xr:uid="{24544079-2866-4387-A006-D4936B08DBB0}"/>
    <hyperlink ref="P108" r:id="rId46" xr:uid="{16A1A3A2-8528-4645-A869-06DB63E65C6C}"/>
    <hyperlink ref="P145" r:id="rId47" xr:uid="{562280BA-7FB2-4770-BE57-D57A38E3292E}"/>
    <hyperlink ref="P121" r:id="rId48" xr:uid="{A2AC0398-9780-4707-A82F-5E47B97B7362}"/>
    <hyperlink ref="P118" r:id="rId49" xr:uid="{511E2978-316F-46AE-B3EF-BA98DA3794DE}"/>
    <hyperlink ref="P126" r:id="rId50" xr:uid="{87AD38E0-F32A-4BD2-A394-CDC03B112581}"/>
    <hyperlink ref="P86" r:id="rId51" xr:uid="{6B40C788-52D4-4639-AF63-11CB6567DCA8}"/>
    <hyperlink ref="P31" r:id="rId52" xr:uid="{2C56BF19-99B1-4DC3-9EAC-50EDCC158A05}"/>
    <hyperlink ref="P8" r:id="rId53" xr:uid="{74603393-82C4-499A-BCA4-4E29453DCA7F}"/>
    <hyperlink ref="P55" r:id="rId54" xr:uid="{A36C3B0D-8C9F-4E4E-AB17-352E6DC509D1}"/>
    <hyperlink ref="P80" r:id="rId55" xr:uid="{E8ADC488-3E52-4325-9BC1-8E97E03AF88C}"/>
    <hyperlink ref="P89" r:id="rId56" xr:uid="{32458FF6-5324-4E66-BC7E-79835B0A674F}"/>
    <hyperlink ref="P59" r:id="rId57" display="https://www.dgft.gov.in/CP/?opt=itchs-import-export" xr:uid="{98C7CCAE-C554-4A44-837F-53686400EEEB}"/>
    <hyperlink ref="P106" r:id="rId58" xr:uid="{2BEE6F8E-32FB-4D28-A4F7-B7DF9B458F85}"/>
    <hyperlink ref="P94" r:id="rId59" xr:uid="{6F8000F5-9E4A-4451-B560-DD53F1A4AB09}"/>
    <hyperlink ref="P116" r:id="rId60" xr:uid="{010AF6FB-6D25-4233-9D94-2A56F1B731DE}"/>
    <hyperlink ref="P57" r:id="rId61" xr:uid="{01BA6F69-44B6-4399-BFED-03F1508ABE6F}"/>
    <hyperlink ref="P58" r:id="rId62" xr:uid="{7BCF7595-870B-465A-B0A2-FA4D84043A91}"/>
    <hyperlink ref="P140" r:id="rId63" xr:uid="{24484AE1-9FEB-D947-995A-EF8FE8D56FF0}"/>
    <hyperlink ref="P13" r:id="rId64" xr:uid="{BF80D3D3-B739-8E4B-8A8F-56D935ED1FB8}"/>
    <hyperlink ref="P36" r:id="rId65" xr:uid="{B36D8F7C-5B09-6144-B039-B5206B587496}"/>
    <hyperlink ref="P130" r:id="rId66" location="Text" xr:uid="{D7E01668-D3A2-A246-AE40-3F80474326F8}"/>
    <hyperlink ref="P131" r:id="rId67" location="n42" xr:uid="{2229FAC3-D171-C545-BDFC-FD82023DF7C2}"/>
    <hyperlink ref="P144" r:id="rId68" xr:uid="{B21D01AC-3C0E-864C-BAAA-B1C876720FFF}"/>
    <hyperlink ref="P40" r:id="rId69" xr:uid="{B4C5D453-8595-9F4B-B4ED-74D7CE59F3A4}"/>
    <hyperlink ref="P43" r:id="rId70" xr:uid="{CBF10637-853F-FB47-AAC6-47EE89DD0306}"/>
    <hyperlink ref="P42" r:id="rId71" xr:uid="{9451D5D6-C187-8843-825A-CC20872E09B6}"/>
    <hyperlink ref="P3" r:id="rId72" xr:uid="{D3F447A4-1B7A-0348-9352-009279BB4680}"/>
    <hyperlink ref="P77" r:id="rId73" xr:uid="{00000000-0004-0000-0000-000032000000}"/>
    <hyperlink ref="P75" r:id="rId74" xr:uid="{00000000-0004-0000-0000-00001B000000}"/>
    <hyperlink ref="P74" r:id="rId75" xr:uid="{FD4D6FE5-AD48-4474-9284-7F7B07073FC9}"/>
    <hyperlink ref="P73" r:id="rId76" xr:uid="{00000000-0004-0000-0000-000030000000}"/>
    <hyperlink ref="P72" r:id="rId77" xr:uid="{2589D51A-BF0C-429F-B5D5-3486E6D469FE}"/>
    <hyperlink ref="P71" r:id="rId78" xr:uid="{E1CFEAE7-7C30-46BC-BE97-0612AA2C0689}"/>
    <hyperlink ref="P70" r:id="rId79" xr:uid="{00000000-0004-0000-0000-00002F000000}"/>
    <hyperlink ref="P69" r:id="rId80" xr:uid="{A9D58A3B-5FAF-44ED-ABAF-1056920718BE}"/>
    <hyperlink ref="P67" r:id="rId81" xr:uid="{00000000-0004-0000-0000-00002E000000}"/>
    <hyperlink ref="P63" r:id="rId82" display="http://www.flevin.com/id/lgso/translations/JICA Mirror/english/4683_35_M-DAG_PER_11_2011_e.html" xr:uid="{00000000-0004-0000-0000-00002D000000}"/>
    <hyperlink ref="P62" r:id="rId83" xr:uid="{00000000-0004-0000-0000-00002C000000}"/>
    <hyperlink ref="P61" r:id="rId84" display="http://www.flevin.com/id/lgso/translations/JICA Mirror/english/53.FORESTRY_ 1132.2001_final.Eng.QC.html" xr:uid="{00000000-0004-0000-0000-00002B000000}"/>
    <hyperlink ref="P60" r:id="rId85" xr:uid="{44B033F1-7854-FD41-A4EE-5D16D22352CE}"/>
    <hyperlink ref="P113" r:id="rId86" xr:uid="{15654CB8-3706-3848-80B3-46472C76D95D}"/>
    <hyperlink ref="P117" r:id="rId87" xr:uid="{36DBF1C2-90DE-8947-AD6C-3185809344FC}"/>
    <hyperlink ref="P120" r:id="rId88" xr:uid="{D64529D9-14A8-214D-B45D-01C649E6B27E}"/>
    <hyperlink ref="P125" r:id="rId89" xr:uid="{EA1144DB-1F3B-594E-A309-21632AD05B09}"/>
    <hyperlink ref="P24" r:id="rId90" xr:uid="{32A44325-8073-AD41-80BB-36901576FAAE}"/>
    <hyperlink ref="P23" r:id="rId91" xr:uid="{60439405-9C80-B942-AAD7-6D74E7BB98AD}"/>
    <hyperlink ref="P129" r:id="rId92" xr:uid="{9C91232E-797D-4FFB-9460-6519E2E6988A}"/>
    <hyperlink ref="P128" r:id="rId93" xr:uid="{15F53EBF-4D71-EF4F-A247-B9E6089D1D67}"/>
    <hyperlink ref="P56" r:id="rId94" xr:uid="{DA78A17F-1FAF-424C-9D54-00BE52ACB5FE}"/>
    <hyperlink ref="P109" r:id="rId95" xr:uid="{476CBA75-6DB2-9B4A-9F11-C678C3A4D045}"/>
    <hyperlink ref="P37" r:id="rId96" xr:uid="{FC675EC9-C764-5F45-8405-44441720B1E0}"/>
    <hyperlink ref="P30" r:id="rId97" xr:uid="{6373EAF4-63F7-6D4A-B696-34D891CADD9C}"/>
    <hyperlink ref="P21" r:id="rId98" xr:uid="{B41A3E1F-ED36-4F4E-87C0-311F0A3AEB1E}"/>
    <hyperlink ref="P38" r:id="rId99" xr:uid="{B6DE7628-2156-7042-81FE-1AB6F6358A90}"/>
    <hyperlink ref="P87" r:id="rId100" xr:uid="{B60882AD-67A7-C145-8D54-4532DB2B397C}"/>
    <hyperlink ref="P68" r:id="rId101" xr:uid="{FB5F41AE-9CD2-9342-A929-C4A184E820A1}"/>
    <hyperlink ref="P103" r:id="rId102" xr:uid="{98A53D29-D4CD-7F49-A416-289F7914F8DC}"/>
    <hyperlink ref="P119" r:id="rId103" xr:uid="{E0E8B920-27D7-2348-B04F-4F7D466E9501}"/>
    <hyperlink ref="P47" r:id="rId104" xr:uid="{7C1E3110-2B14-EA44-B821-39446554030F}"/>
    <hyperlink ref="P127" r:id="rId105" xr:uid="{49E10F14-2992-B549-9E01-B17C8FED22D3}"/>
    <hyperlink ref="P100" r:id="rId106" xr:uid="{F369EA1F-AB40-5747-A9E8-48589FBDBDAF}"/>
    <hyperlink ref="P112" r:id="rId107" xr:uid="{FFE8777B-4E2E-734D-B6A9-79E7BC7A936C}"/>
    <hyperlink ref="P4" r:id="rId108" xr:uid="{4A9E7887-9331-164B-92CB-29C524A2F237}"/>
    <hyperlink ref="P122" r:id="rId109" xr:uid="{7949B501-AD8A-8F43-96C0-ED43C845C1F7}"/>
    <hyperlink ref="P90" r:id="rId110" xr:uid="{C9B8243A-215D-C540-B045-EC88E4E146EB}"/>
    <hyperlink ref="P18" r:id="rId111" xr:uid="{28763580-3256-FE42-A4E4-2A0622C06ECB}"/>
    <hyperlink ref="P20" r:id="rId112" xr:uid="{E7B08149-BA7D-2F4A-B2A9-DC2F8C10A932}"/>
    <hyperlink ref="P123" r:id="rId113" xr:uid="{5D2648D4-4170-5047-B37D-77670D2EDDED}"/>
    <hyperlink ref="P10" r:id="rId114" display="http://biblioteca.unmsm.edu.pe/redlieds/Recursos/archivos/Legislacion/Bolivia/DS_24453 Reg Ley Forestal.pdf" xr:uid="{0DEAB7E7-535B-6D41-88FF-C62F88F2E436}"/>
    <hyperlink ref="P64" r:id="rId115" xr:uid="{2956C904-CB5F-DB42-8A3C-71F8BE609271}"/>
    <hyperlink ref="P65" r:id="rId116" xr:uid="{02CAFDD7-6CA3-C442-AD7D-B21849630A3D}"/>
    <hyperlink ref="P66" r:id="rId117" xr:uid="{5F2CABB5-5339-F54B-AB8F-74C53ECCCD8B}"/>
    <hyperlink ref="P124" r:id="rId118" xr:uid="{F9A65A58-7264-D04D-875E-11E15D3252BE}"/>
    <hyperlink ref="P139" r:id="rId119" xr:uid="{72E88A29-1D0A-B54D-A07E-B34ABA0CE25B}"/>
    <hyperlink ref="P82" r:id="rId120" xr:uid="{5FB3807C-24F0-7045-A78F-D3E95CEDD435}"/>
    <hyperlink ref="P32" r:id="rId121" xr:uid="{00000000-0004-0000-0000-00000A000000}"/>
    <hyperlink ref="P53" r:id="rId122" xr:uid="{07D978FE-DA11-4907-8513-0A394CE2479D}"/>
    <hyperlink ref="P54" r:id="rId123" xr:uid="{621B80A4-1875-4A29-A12B-514A31740FBF}"/>
    <hyperlink ref="P111" r:id="rId124" xr:uid="{904E7E90-B25C-4F36-9998-465AB1AF1F9B}"/>
    <hyperlink ref="P107" r:id="rId125" xr:uid="{ACF92EDF-AC48-4E04-8A39-487CA130B8C5}"/>
    <hyperlink ref="P96" r:id="rId126" xr:uid="{D4CC73B4-D3E7-4AFC-87A6-3206E76AFCC7}"/>
    <hyperlink ref="P22" r:id="rId127" display="https://www.businessincameroon.com/public-management/0804-13717-cameron-bans-export-of-76-log-species-to-boost-local-processing" xr:uid="{7A7547A8-58FA-4249-9D8C-BEDC02D3F12D}"/>
  </hyperlinks>
  <pageMargins left="0.7" right="0.7" top="0.75" bottom="0.75" header="0.3" footer="0.3"/>
  <pageSetup orientation="portrait" r:id="rId128"/>
  <legacyDrawing r:id="rId1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pane ySplit="1" topLeftCell="A4" activePane="bottomLeft" state="frozen"/>
      <selection pane="bottomLeft" activeCell="B5" sqref="B5"/>
    </sheetView>
  </sheetViews>
  <sheetFormatPr defaultColWidth="8.81640625" defaultRowHeight="14.5" x14ac:dyDescent="0.35"/>
  <cols>
    <col min="1" max="1" width="29.1796875" customWidth="1"/>
    <col min="2" max="2" width="63.26953125" customWidth="1"/>
  </cols>
  <sheetData>
    <row r="1" spans="1:2" x14ac:dyDescent="0.35">
      <c r="A1" s="4" t="s">
        <v>953</v>
      </c>
      <c r="B1" s="4" t="s">
        <v>954</v>
      </c>
    </row>
    <row r="2" spans="1:2" ht="29.15" customHeight="1" x14ac:dyDescent="0.35">
      <c r="A2" t="s">
        <v>955</v>
      </c>
      <c r="B2" s="5" t="s">
        <v>956</v>
      </c>
    </row>
    <row r="3" spans="1:2" ht="29.15" customHeight="1" x14ac:dyDescent="0.35">
      <c r="A3" t="s">
        <v>957</v>
      </c>
      <c r="B3" s="5" t="s">
        <v>958</v>
      </c>
    </row>
    <row r="4" spans="1:2" ht="240" customHeight="1" x14ac:dyDescent="0.35">
      <c r="A4" t="s">
        <v>959</v>
      </c>
      <c r="B4" s="5" t="s">
        <v>960</v>
      </c>
    </row>
    <row r="5" spans="1:2" ht="409.5" x14ac:dyDescent="0.35">
      <c r="A5" t="s">
        <v>961</v>
      </c>
      <c r="B5" s="5" t="s">
        <v>962</v>
      </c>
    </row>
    <row r="6" spans="1:2" x14ac:dyDescent="0.35">
      <c r="A6" t="s">
        <v>66</v>
      </c>
      <c r="B6" t="s">
        <v>963</v>
      </c>
    </row>
    <row r="7" spans="1:2" x14ac:dyDescent="0.35">
      <c r="A7" s="20" t="s">
        <v>964</v>
      </c>
      <c r="B7" t="s">
        <v>965</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DCD6A-844E-4D6D-B258-0A1E9C1A66C3}">
  <dimension ref="A1:P143"/>
  <sheetViews>
    <sheetView workbookViewId="0">
      <pane xSplit="3" ySplit="2" topLeftCell="I27" activePane="bottomRight" state="frozen"/>
      <selection pane="topRight" activeCell="D1" sqref="D1"/>
      <selection pane="bottomLeft" activeCell="A3" sqref="A3"/>
      <selection pane="bottomRight" activeCell="N34" sqref="N34"/>
    </sheetView>
  </sheetViews>
  <sheetFormatPr defaultColWidth="8.81640625" defaultRowHeight="14.5" x14ac:dyDescent="0.35"/>
  <cols>
    <col min="1" max="1" width="17.453125" customWidth="1"/>
    <col min="3" max="3" width="27.26953125" customWidth="1"/>
    <col min="4" max="4" width="31.81640625" style="5" customWidth="1"/>
    <col min="5" max="5" width="78.26953125" style="5" customWidth="1"/>
    <col min="6" max="6" width="12.453125" style="5" customWidth="1"/>
    <col min="7" max="9" width="12.1796875" style="5" customWidth="1"/>
    <col min="10" max="10" width="17.453125" style="5" customWidth="1"/>
    <col min="11" max="12" width="15.26953125" style="5" customWidth="1"/>
    <col min="13" max="13" width="35" customWidth="1"/>
    <col min="14" max="14" width="16.1796875" customWidth="1"/>
    <col min="16" max="16" width="58.81640625" customWidth="1"/>
  </cols>
  <sheetData>
    <row r="1" spans="1:16" ht="73" customHeight="1" x14ac:dyDescent="0.35">
      <c r="A1" t="s">
        <v>966</v>
      </c>
      <c r="D1" s="5" t="s">
        <v>967</v>
      </c>
      <c r="E1" s="5" t="s">
        <v>968</v>
      </c>
      <c r="F1" s="98" t="s">
        <v>969</v>
      </c>
      <c r="G1" s="98"/>
      <c r="H1" s="98"/>
      <c r="I1" s="98"/>
      <c r="J1" s="98"/>
      <c r="K1" s="98"/>
      <c r="M1" s="5" t="s">
        <v>970</v>
      </c>
      <c r="P1" s="99" t="s">
        <v>971</v>
      </c>
    </row>
    <row r="2" spans="1:16" s="5" customFormat="1" ht="43.5" customHeight="1" thickBot="1" x14ac:dyDescent="0.4">
      <c r="A2" s="11" t="s">
        <v>0</v>
      </c>
      <c r="B2" s="11" t="s">
        <v>972</v>
      </c>
      <c r="C2" s="11" t="s">
        <v>973</v>
      </c>
      <c r="D2" s="11" t="s">
        <v>974</v>
      </c>
      <c r="E2" s="12" t="s">
        <v>975</v>
      </c>
      <c r="F2" s="13" t="s">
        <v>976</v>
      </c>
      <c r="G2" s="13" t="s">
        <v>977</v>
      </c>
      <c r="H2" s="13" t="s">
        <v>978</v>
      </c>
      <c r="I2" s="13" t="s">
        <v>979</v>
      </c>
      <c r="J2" s="13" t="s">
        <v>980</v>
      </c>
      <c r="K2" s="13" t="s">
        <v>981</v>
      </c>
      <c r="L2" s="11" t="s">
        <v>982</v>
      </c>
      <c r="M2" s="14" t="s">
        <v>983</v>
      </c>
      <c r="N2" s="14" t="s">
        <v>984</v>
      </c>
      <c r="P2" s="99"/>
    </row>
    <row r="3" spans="1:16" ht="38" thickBot="1" x14ac:dyDescent="0.4">
      <c r="A3" t="s">
        <v>30</v>
      </c>
      <c r="B3">
        <v>1</v>
      </c>
      <c r="C3" s="3" t="s">
        <v>31</v>
      </c>
      <c r="D3" s="5" t="s">
        <v>985</v>
      </c>
      <c r="E3" s="15">
        <v>1</v>
      </c>
      <c r="F3" s="16">
        <v>1</v>
      </c>
      <c r="G3" s="16">
        <v>0.5</v>
      </c>
      <c r="H3" s="16"/>
      <c r="I3" s="16">
        <v>1</v>
      </c>
      <c r="J3" s="16"/>
      <c r="K3" s="16"/>
      <c r="M3" s="17">
        <f>(E3*(F3+G3+H3+I3+J3-K3))/3</f>
        <v>0.83333333333333337</v>
      </c>
      <c r="N3" s="18" t="s">
        <v>32</v>
      </c>
      <c r="P3" s="99"/>
    </row>
    <row r="4" spans="1:16" ht="15" thickBot="1" x14ac:dyDescent="0.4">
      <c r="A4" t="s">
        <v>43</v>
      </c>
      <c r="B4">
        <v>1</v>
      </c>
      <c r="C4" s="23" t="s">
        <v>44</v>
      </c>
      <c r="D4" s="5" t="s">
        <v>986</v>
      </c>
      <c r="E4" s="15">
        <v>1</v>
      </c>
      <c r="F4" s="16">
        <v>0.5</v>
      </c>
      <c r="G4" s="16">
        <v>0.5</v>
      </c>
      <c r="H4" s="16"/>
      <c r="I4" s="16">
        <v>1</v>
      </c>
      <c r="J4" s="16"/>
      <c r="K4" s="16"/>
      <c r="M4" s="17">
        <f>(E4*(F4+G4+H4+I4+J4-K4))/3</f>
        <v>0.66666666666666663</v>
      </c>
      <c r="N4" s="18" t="s">
        <v>45</v>
      </c>
      <c r="P4" s="99"/>
    </row>
    <row r="5" spans="1:16" ht="25.5" thickBot="1" x14ac:dyDescent="0.4">
      <c r="A5" t="s">
        <v>53</v>
      </c>
      <c r="B5">
        <v>1</v>
      </c>
      <c r="C5" s="23" t="s">
        <v>54</v>
      </c>
      <c r="D5" s="5" t="s">
        <v>985</v>
      </c>
      <c r="E5" s="15">
        <v>1</v>
      </c>
      <c r="F5" s="16">
        <v>1</v>
      </c>
      <c r="G5" s="16">
        <v>0.5</v>
      </c>
      <c r="H5" s="16">
        <v>1</v>
      </c>
      <c r="I5" s="16">
        <v>1</v>
      </c>
      <c r="J5" s="16"/>
      <c r="K5" s="16"/>
      <c r="M5" s="17">
        <f>(E5*(F5+G5+H5+I5+J5-K5))/4</f>
        <v>0.875</v>
      </c>
      <c r="N5" s="18" t="s">
        <v>32</v>
      </c>
      <c r="P5" s="99"/>
    </row>
    <row r="6" spans="1:16" ht="50.5" thickBot="1" x14ac:dyDescent="0.4">
      <c r="A6" t="s">
        <v>64</v>
      </c>
      <c r="B6">
        <v>1</v>
      </c>
      <c r="C6" s="3" t="s">
        <v>65</v>
      </c>
      <c r="D6" s="5" t="s">
        <v>987</v>
      </c>
      <c r="E6" s="15">
        <v>1</v>
      </c>
      <c r="F6" s="16">
        <v>0.5</v>
      </c>
      <c r="G6" s="16">
        <v>0.5</v>
      </c>
      <c r="H6" s="16"/>
      <c r="I6" s="16">
        <v>1</v>
      </c>
      <c r="J6" s="16">
        <v>1</v>
      </c>
      <c r="K6" s="16"/>
      <c r="M6" s="17">
        <f>(E6*(F6+G6+H6+I6+J6-K6))/4</f>
        <v>0.75</v>
      </c>
      <c r="N6" s="18" t="s">
        <v>45</v>
      </c>
      <c r="P6" s="99"/>
    </row>
    <row r="7" spans="1:16" ht="25.5" thickBot="1" x14ac:dyDescent="0.4">
      <c r="A7" t="s">
        <v>74</v>
      </c>
      <c r="B7">
        <v>1</v>
      </c>
      <c r="C7" s="3" t="s">
        <v>75</v>
      </c>
      <c r="D7" s="5" t="s">
        <v>988</v>
      </c>
      <c r="E7" s="15">
        <v>0.9</v>
      </c>
      <c r="F7" s="16">
        <v>1</v>
      </c>
      <c r="G7" s="16"/>
      <c r="H7" s="16">
        <v>1</v>
      </c>
      <c r="I7" s="16">
        <v>1</v>
      </c>
      <c r="J7" s="16">
        <v>1</v>
      </c>
      <c r="K7" s="16"/>
      <c r="M7" s="17">
        <f>(E7*(F7+G7+H7+I7+J7-K7))/4</f>
        <v>0.9</v>
      </c>
      <c r="N7" s="18" t="s">
        <v>32</v>
      </c>
      <c r="P7" s="99"/>
    </row>
    <row r="8" spans="1:16" ht="29.5" thickBot="1" x14ac:dyDescent="0.4">
      <c r="A8" t="s">
        <v>83</v>
      </c>
      <c r="B8">
        <v>1</v>
      </c>
      <c r="C8" s="3" t="s">
        <v>84</v>
      </c>
      <c r="D8" s="5" t="s">
        <v>989</v>
      </c>
      <c r="E8" s="15">
        <v>0.8</v>
      </c>
      <c r="F8" s="16">
        <v>1</v>
      </c>
      <c r="G8" s="16">
        <v>0</v>
      </c>
      <c r="H8" s="16"/>
      <c r="I8" s="16">
        <v>1</v>
      </c>
      <c r="J8" s="16"/>
      <c r="K8" s="16"/>
      <c r="M8" s="17">
        <f>(E8*(F8+G8+H8+I8+J8-K8))/3</f>
        <v>0.53333333333333333</v>
      </c>
      <c r="N8" s="18" t="s">
        <v>85</v>
      </c>
      <c r="P8" s="99"/>
    </row>
    <row r="9" spans="1:16" ht="25.5" thickBot="1" x14ac:dyDescent="0.4">
      <c r="A9" t="s">
        <v>83</v>
      </c>
      <c r="B9">
        <v>2</v>
      </c>
      <c r="C9" s="3" t="s">
        <v>91</v>
      </c>
      <c r="D9" s="5" t="s">
        <v>990</v>
      </c>
      <c r="E9" s="15">
        <v>0.4</v>
      </c>
      <c r="F9" s="16">
        <v>1</v>
      </c>
      <c r="G9" s="16">
        <v>1</v>
      </c>
      <c r="H9" s="16">
        <v>1</v>
      </c>
      <c r="I9" s="16">
        <v>1</v>
      </c>
      <c r="J9" s="16"/>
      <c r="K9" s="16"/>
      <c r="M9" s="17">
        <f>(E9*(F9+G9+H9+I9+J9-K9))/4</f>
        <v>0.4</v>
      </c>
      <c r="N9" s="18" t="s">
        <v>85</v>
      </c>
      <c r="P9" s="99"/>
    </row>
    <row r="10" spans="1:16" ht="38" thickBot="1" x14ac:dyDescent="0.4">
      <c r="A10" t="s">
        <v>113</v>
      </c>
      <c r="B10">
        <v>1</v>
      </c>
      <c r="C10" s="3" t="s">
        <v>114</v>
      </c>
      <c r="D10" s="5" t="s">
        <v>985</v>
      </c>
      <c r="E10" s="15">
        <v>1</v>
      </c>
      <c r="F10" s="16">
        <v>1</v>
      </c>
      <c r="G10" s="16">
        <v>1</v>
      </c>
      <c r="H10" s="16"/>
      <c r="I10" s="16">
        <v>1</v>
      </c>
      <c r="J10" s="16">
        <v>1</v>
      </c>
      <c r="K10" s="16"/>
      <c r="M10" s="17">
        <f>(E10*(F10+G10+H10+I10+J10-K10))/4</f>
        <v>1</v>
      </c>
      <c r="N10" s="18" t="s">
        <v>32</v>
      </c>
      <c r="P10" s="99"/>
    </row>
    <row r="11" spans="1:16" ht="63" thickBot="1" x14ac:dyDescent="0.4">
      <c r="A11" t="s">
        <v>113</v>
      </c>
      <c r="B11">
        <v>2</v>
      </c>
      <c r="C11" s="3" t="s">
        <v>123</v>
      </c>
      <c r="D11" s="5" t="s">
        <v>985</v>
      </c>
      <c r="E11" s="15">
        <v>1</v>
      </c>
      <c r="F11" s="16">
        <v>1</v>
      </c>
      <c r="G11" s="16"/>
      <c r="H11" s="16">
        <v>1</v>
      </c>
      <c r="I11" s="16">
        <v>0.5</v>
      </c>
      <c r="J11" s="16"/>
      <c r="K11" s="16"/>
      <c r="M11" s="17">
        <f t="shared" ref="M11:M16" si="0">(E11*(F11+G11+H11+I11+J11-K11))/3</f>
        <v>0.83333333333333337</v>
      </c>
      <c r="N11" s="18" t="s">
        <v>32</v>
      </c>
      <c r="P11" s="99"/>
    </row>
    <row r="12" spans="1:16" ht="63" thickBot="1" x14ac:dyDescent="0.4">
      <c r="A12" t="s">
        <v>113</v>
      </c>
      <c r="B12">
        <v>3</v>
      </c>
      <c r="C12" s="3" t="s">
        <v>132</v>
      </c>
      <c r="D12" s="5" t="s">
        <v>985</v>
      </c>
      <c r="E12" s="15">
        <v>1</v>
      </c>
      <c r="F12" s="16">
        <v>1</v>
      </c>
      <c r="G12" s="16"/>
      <c r="H12" s="16">
        <v>1</v>
      </c>
      <c r="I12" s="16">
        <v>1</v>
      </c>
      <c r="J12" s="16"/>
      <c r="K12" s="16"/>
      <c r="M12" s="17">
        <f t="shared" si="0"/>
        <v>1</v>
      </c>
      <c r="N12" s="18" t="s">
        <v>32</v>
      </c>
      <c r="P12" s="99"/>
    </row>
    <row r="13" spans="1:16" ht="25.5" thickBot="1" x14ac:dyDescent="0.4">
      <c r="A13" t="s">
        <v>113</v>
      </c>
      <c r="B13">
        <v>4</v>
      </c>
      <c r="C13" s="3" t="s">
        <v>139</v>
      </c>
      <c r="D13" s="5" t="s">
        <v>985</v>
      </c>
      <c r="E13" s="15">
        <v>1</v>
      </c>
      <c r="F13" s="16">
        <v>0.5</v>
      </c>
      <c r="G13" s="16"/>
      <c r="H13" s="16">
        <v>1</v>
      </c>
      <c r="I13" s="16">
        <v>1</v>
      </c>
      <c r="J13" s="16"/>
      <c r="K13" s="16"/>
      <c r="M13" s="17">
        <f t="shared" si="0"/>
        <v>0.83333333333333337</v>
      </c>
      <c r="N13" s="18" t="s">
        <v>32</v>
      </c>
      <c r="P13" s="99"/>
    </row>
    <row r="14" spans="1:16" ht="15" thickBot="1" x14ac:dyDescent="0.4">
      <c r="A14" t="s">
        <v>100</v>
      </c>
      <c r="B14">
        <v>1</v>
      </c>
      <c r="C14" s="3" t="s">
        <v>101</v>
      </c>
      <c r="D14" s="5" t="s">
        <v>985</v>
      </c>
      <c r="E14" s="15">
        <v>1</v>
      </c>
      <c r="F14" s="16">
        <v>1</v>
      </c>
      <c r="G14" s="16">
        <v>1</v>
      </c>
      <c r="H14" s="16"/>
      <c r="I14" s="16">
        <v>1</v>
      </c>
      <c r="J14" s="16"/>
      <c r="K14" s="16"/>
      <c r="M14" s="17">
        <f t="shared" si="0"/>
        <v>1</v>
      </c>
      <c r="N14" s="18" t="s">
        <v>32</v>
      </c>
      <c r="P14" s="99"/>
    </row>
    <row r="15" spans="1:16" ht="25.5" thickBot="1" x14ac:dyDescent="0.4">
      <c r="A15" s="22" t="s">
        <v>100</v>
      </c>
      <c r="B15" s="22">
        <v>2</v>
      </c>
      <c r="C15" s="21" t="s">
        <v>105</v>
      </c>
      <c r="D15" s="5" t="s">
        <v>985</v>
      </c>
      <c r="E15" s="15">
        <v>1</v>
      </c>
      <c r="F15" s="16">
        <v>1</v>
      </c>
      <c r="G15" s="16">
        <v>0.5</v>
      </c>
      <c r="H15" s="16"/>
      <c r="I15" s="16">
        <v>0.5</v>
      </c>
      <c r="J15" s="16"/>
      <c r="K15" s="16"/>
      <c r="M15" s="17">
        <f t="shared" si="0"/>
        <v>0.66666666666666663</v>
      </c>
      <c r="N15" s="18" t="s">
        <v>45</v>
      </c>
      <c r="P15" s="99"/>
    </row>
    <row r="16" spans="1:16" ht="38" thickBot="1" x14ac:dyDescent="0.4">
      <c r="A16" t="s">
        <v>145</v>
      </c>
      <c r="B16">
        <v>1</v>
      </c>
      <c r="C16" s="3" t="s">
        <v>146</v>
      </c>
      <c r="D16" s="5" t="s">
        <v>985</v>
      </c>
      <c r="E16" s="15">
        <v>1</v>
      </c>
      <c r="F16" s="16">
        <v>1</v>
      </c>
      <c r="G16" s="16">
        <v>0.5</v>
      </c>
      <c r="H16" s="16"/>
      <c r="I16" s="16">
        <v>1</v>
      </c>
      <c r="J16" s="16"/>
      <c r="K16" s="16"/>
      <c r="M16" s="17">
        <f t="shared" si="0"/>
        <v>0.83333333333333337</v>
      </c>
      <c r="N16" s="18" t="s">
        <v>32</v>
      </c>
      <c r="P16" s="99"/>
    </row>
    <row r="17" spans="1:16" ht="75.5" thickBot="1" x14ac:dyDescent="0.4">
      <c r="A17" t="s">
        <v>161</v>
      </c>
      <c r="B17">
        <v>1</v>
      </c>
      <c r="C17" s="3" t="s">
        <v>162</v>
      </c>
      <c r="D17" s="19" t="s">
        <v>985</v>
      </c>
      <c r="E17" s="15">
        <v>1</v>
      </c>
      <c r="F17" s="16">
        <v>0.5</v>
      </c>
      <c r="G17" s="16">
        <v>0.5</v>
      </c>
      <c r="H17" s="16">
        <v>1</v>
      </c>
      <c r="I17" s="16">
        <v>1</v>
      </c>
      <c r="J17" s="16"/>
      <c r="K17" s="16"/>
      <c r="M17" s="17">
        <f>(E17*(F17+G17+H17+I17+J17-K17))/4</f>
        <v>0.75</v>
      </c>
      <c r="N17" s="18" t="s">
        <v>45</v>
      </c>
      <c r="P17" s="99"/>
    </row>
    <row r="18" spans="1:16" ht="25.5" thickBot="1" x14ac:dyDescent="0.4">
      <c r="A18" t="s">
        <v>161</v>
      </c>
      <c r="B18">
        <v>2</v>
      </c>
      <c r="C18" s="3" t="s">
        <v>172</v>
      </c>
      <c r="D18" s="19" t="s">
        <v>985</v>
      </c>
      <c r="E18" s="15">
        <v>1</v>
      </c>
      <c r="F18" s="16">
        <v>1</v>
      </c>
      <c r="G18" s="16">
        <v>1</v>
      </c>
      <c r="H18" s="16"/>
      <c r="I18" s="16">
        <v>1</v>
      </c>
      <c r="J18" s="16"/>
      <c r="K18" s="16"/>
      <c r="M18" s="17">
        <f t="shared" ref="M18:M23" si="1">(E18*(F18+G18+H18+I18+J18-K18))/3</f>
        <v>1</v>
      </c>
      <c r="N18" s="18" t="s">
        <v>32</v>
      </c>
      <c r="P18" s="99"/>
    </row>
    <row r="19" spans="1:16" ht="25.5" thickBot="1" x14ac:dyDescent="0.4">
      <c r="A19" t="s">
        <v>161</v>
      </c>
      <c r="B19">
        <v>3</v>
      </c>
      <c r="C19" s="3" t="s">
        <v>179</v>
      </c>
      <c r="D19" s="3" t="s">
        <v>991</v>
      </c>
      <c r="E19" s="15">
        <v>0.4</v>
      </c>
      <c r="F19" s="16">
        <v>0.5</v>
      </c>
      <c r="G19" s="16">
        <v>0.5</v>
      </c>
      <c r="H19" s="16"/>
      <c r="I19" s="16">
        <v>1</v>
      </c>
      <c r="J19" s="16"/>
      <c r="K19" s="16"/>
      <c r="M19" s="17">
        <f t="shared" si="1"/>
        <v>0.26666666666666666</v>
      </c>
      <c r="N19" s="18" t="s">
        <v>180</v>
      </c>
      <c r="P19" s="99"/>
    </row>
    <row r="20" spans="1:16" ht="25.5" thickBot="1" x14ac:dyDescent="0.4">
      <c r="A20" t="s">
        <v>161</v>
      </c>
      <c r="B20">
        <v>4</v>
      </c>
      <c r="C20" s="3" t="s">
        <v>187</v>
      </c>
      <c r="D20" s="9" t="s">
        <v>985</v>
      </c>
      <c r="E20" s="15">
        <v>1</v>
      </c>
      <c r="F20" s="16">
        <v>1</v>
      </c>
      <c r="G20" s="16"/>
      <c r="H20" s="16">
        <v>1</v>
      </c>
      <c r="I20" s="16">
        <v>1</v>
      </c>
      <c r="J20" s="16"/>
      <c r="K20" s="16"/>
      <c r="M20" s="17">
        <f t="shared" si="1"/>
        <v>1</v>
      </c>
      <c r="N20" s="18" t="s">
        <v>32</v>
      </c>
      <c r="P20" s="99"/>
    </row>
    <row r="21" spans="1:16" ht="15" thickBot="1" x14ac:dyDescent="0.4">
      <c r="A21" t="s">
        <v>195</v>
      </c>
      <c r="B21">
        <v>1</v>
      </c>
      <c r="C21" s="3" t="s">
        <v>44</v>
      </c>
      <c r="D21" s="9" t="s">
        <v>991</v>
      </c>
      <c r="E21" s="15">
        <v>0.4</v>
      </c>
      <c r="F21" s="16">
        <v>1</v>
      </c>
      <c r="G21" s="16">
        <v>1</v>
      </c>
      <c r="H21" s="16"/>
      <c r="I21" s="16">
        <v>1</v>
      </c>
      <c r="J21" s="16"/>
      <c r="K21" s="16"/>
      <c r="M21" s="17">
        <f t="shared" si="1"/>
        <v>0.40000000000000008</v>
      </c>
      <c r="N21" s="18" t="s">
        <v>85</v>
      </c>
      <c r="P21" s="99"/>
    </row>
    <row r="22" spans="1:16" ht="25.5" thickBot="1" x14ac:dyDescent="0.4">
      <c r="A22" t="s">
        <v>195</v>
      </c>
      <c r="B22">
        <v>2</v>
      </c>
      <c r="C22" s="3" t="s">
        <v>198</v>
      </c>
      <c r="D22" s="9" t="s">
        <v>991</v>
      </c>
      <c r="E22" s="15">
        <v>0.4</v>
      </c>
      <c r="F22" s="16">
        <v>0.5</v>
      </c>
      <c r="G22" s="16">
        <v>1</v>
      </c>
      <c r="H22" s="16"/>
      <c r="I22" s="16">
        <v>1</v>
      </c>
      <c r="J22" s="16"/>
      <c r="K22" s="16"/>
      <c r="M22" s="17">
        <f t="shared" si="1"/>
        <v>0.33333333333333331</v>
      </c>
      <c r="N22" s="18" t="s">
        <v>180</v>
      </c>
      <c r="P22" s="99"/>
    </row>
    <row r="23" spans="1:16" ht="15" thickBot="1" x14ac:dyDescent="0.4">
      <c r="A23" t="s">
        <v>195</v>
      </c>
      <c r="B23">
        <v>3</v>
      </c>
      <c r="C23" s="3" t="s">
        <v>207</v>
      </c>
      <c r="D23" s="9" t="s">
        <v>985</v>
      </c>
      <c r="E23" s="15">
        <v>1</v>
      </c>
      <c r="F23" s="16">
        <v>1</v>
      </c>
      <c r="G23" s="16">
        <v>1</v>
      </c>
      <c r="H23" s="16"/>
      <c r="I23" s="16">
        <v>1</v>
      </c>
      <c r="J23" s="16"/>
      <c r="K23" s="16"/>
      <c r="M23" s="17">
        <f t="shared" si="1"/>
        <v>1</v>
      </c>
      <c r="N23" s="18" t="s">
        <v>32</v>
      </c>
      <c r="P23" s="99"/>
    </row>
    <row r="24" spans="1:16" ht="50.5" thickBot="1" x14ac:dyDescent="0.4">
      <c r="A24" t="s">
        <v>195</v>
      </c>
      <c r="B24">
        <v>4</v>
      </c>
      <c r="C24" s="3" t="s">
        <v>211</v>
      </c>
      <c r="D24" s="5" t="s">
        <v>987</v>
      </c>
      <c r="E24" s="15">
        <v>1</v>
      </c>
      <c r="F24" s="16">
        <v>0.5</v>
      </c>
      <c r="G24" s="16">
        <v>1</v>
      </c>
      <c r="H24" s="16">
        <v>0.5</v>
      </c>
      <c r="I24" s="16">
        <v>1</v>
      </c>
      <c r="J24" s="16"/>
      <c r="K24" s="16"/>
      <c r="M24" s="17">
        <f>(E24*(F24+G24+H24+I24+J24-K24))/4</f>
        <v>0.75</v>
      </c>
      <c r="N24" s="18" t="s">
        <v>45</v>
      </c>
      <c r="P24" s="99"/>
    </row>
    <row r="25" spans="1:16" ht="44" thickBot="1" x14ac:dyDescent="0.4">
      <c r="A25" t="s">
        <v>218</v>
      </c>
      <c r="B25">
        <v>1</v>
      </c>
      <c r="C25" s="3" t="s">
        <v>219</v>
      </c>
      <c r="D25" s="5" t="s">
        <v>992</v>
      </c>
      <c r="E25" s="15">
        <v>0.9</v>
      </c>
      <c r="F25" s="16">
        <v>1</v>
      </c>
      <c r="G25" s="16">
        <v>1</v>
      </c>
      <c r="H25" s="16"/>
      <c r="I25" s="16">
        <v>1</v>
      </c>
      <c r="J25" s="16"/>
      <c r="K25" s="16">
        <v>0.5</v>
      </c>
      <c r="L25" s="5" t="s">
        <v>993</v>
      </c>
      <c r="M25" s="17">
        <f>(E25*(F25+G25+H25+I25+J25-K25))/4</f>
        <v>0.5625</v>
      </c>
      <c r="N25" s="18" t="s">
        <v>85</v>
      </c>
    </row>
    <row r="26" spans="1:16" ht="25.5" thickBot="1" x14ac:dyDescent="0.4">
      <c r="A26" t="s">
        <v>218</v>
      </c>
      <c r="B26">
        <v>2</v>
      </c>
      <c r="C26" s="3" t="s">
        <v>226</v>
      </c>
      <c r="D26" s="5" t="s">
        <v>992</v>
      </c>
      <c r="E26" s="15">
        <v>0.9</v>
      </c>
      <c r="F26" s="16">
        <v>1</v>
      </c>
      <c r="G26" s="16">
        <v>0.5</v>
      </c>
      <c r="H26" s="16">
        <v>1</v>
      </c>
      <c r="I26" s="16">
        <v>1</v>
      </c>
      <c r="J26" s="16"/>
      <c r="K26" s="16"/>
      <c r="M26" s="17">
        <f>(E26*(F26+G26+H26+I26+J26-K26))/4</f>
        <v>0.78749999999999998</v>
      </c>
      <c r="N26" s="18" t="s">
        <v>45</v>
      </c>
    </row>
    <row r="27" spans="1:16" ht="38" thickBot="1" x14ac:dyDescent="0.4">
      <c r="A27" t="s">
        <v>218</v>
      </c>
      <c r="B27">
        <v>3</v>
      </c>
      <c r="C27" s="3" t="s">
        <v>232</v>
      </c>
      <c r="D27" s="5" t="s">
        <v>985</v>
      </c>
      <c r="E27" s="15">
        <v>1</v>
      </c>
      <c r="F27" s="16">
        <v>1</v>
      </c>
      <c r="G27" s="16">
        <v>1</v>
      </c>
      <c r="H27" s="16"/>
      <c r="I27" s="16">
        <v>1</v>
      </c>
      <c r="J27" s="16">
        <v>1</v>
      </c>
      <c r="K27" s="16"/>
      <c r="M27" s="17">
        <f>(E27*(F27+G27+H27+I27+J27-K27))/4</f>
        <v>1</v>
      </c>
      <c r="N27" s="18" t="s">
        <v>32</v>
      </c>
    </row>
    <row r="28" spans="1:16" ht="15" thickBot="1" x14ac:dyDescent="0.4">
      <c r="A28" t="s">
        <v>240</v>
      </c>
      <c r="B28">
        <v>1</v>
      </c>
      <c r="C28" s="3" t="s">
        <v>44</v>
      </c>
      <c r="D28" s="5" t="s">
        <v>991</v>
      </c>
      <c r="E28" s="15">
        <v>0.4</v>
      </c>
      <c r="F28" s="16">
        <v>1</v>
      </c>
      <c r="G28" s="16">
        <v>1</v>
      </c>
      <c r="H28" s="16"/>
      <c r="I28" s="16">
        <v>1</v>
      </c>
      <c r="J28" s="16"/>
      <c r="K28" s="16"/>
      <c r="M28" s="17">
        <f>(E28*(F28+G28+H28+I28+J28-K28))/3</f>
        <v>0.40000000000000008</v>
      </c>
      <c r="N28" s="18" t="s">
        <v>85</v>
      </c>
    </row>
    <row r="29" spans="1:16" ht="15" thickBot="1" x14ac:dyDescent="0.4">
      <c r="A29" t="s">
        <v>242</v>
      </c>
      <c r="B29">
        <v>1</v>
      </c>
      <c r="C29" s="3" t="s">
        <v>44</v>
      </c>
      <c r="D29" s="5" t="s">
        <v>991</v>
      </c>
      <c r="E29" s="15">
        <v>0.4</v>
      </c>
      <c r="F29" s="16">
        <v>1</v>
      </c>
      <c r="G29" s="16">
        <v>1</v>
      </c>
      <c r="H29" s="16"/>
      <c r="I29" s="16">
        <v>1</v>
      </c>
      <c r="J29" s="16"/>
      <c r="K29" s="16"/>
      <c r="M29" s="17">
        <f>(E29*(F29+G29+H29+I29+J29-K29))/3</f>
        <v>0.40000000000000008</v>
      </c>
      <c r="N29" s="18" t="s">
        <v>85</v>
      </c>
    </row>
    <row r="30" spans="1:16" ht="15" thickBot="1" x14ac:dyDescent="0.4">
      <c r="A30" t="s">
        <v>243</v>
      </c>
      <c r="B30">
        <v>1</v>
      </c>
      <c r="C30" s="3" t="s">
        <v>244</v>
      </c>
      <c r="D30" s="5" t="s">
        <v>985</v>
      </c>
      <c r="E30" s="15">
        <v>1</v>
      </c>
      <c r="F30" s="16">
        <v>0.5</v>
      </c>
      <c r="G30" s="16">
        <v>0.5</v>
      </c>
      <c r="H30" s="16">
        <v>0.5</v>
      </c>
      <c r="I30" s="16">
        <v>0.5</v>
      </c>
      <c r="J30" s="16"/>
      <c r="K30" s="16"/>
      <c r="M30" s="17">
        <f>(E30*(F30+G30+H30+I30+J30-K30))/4</f>
        <v>0.5</v>
      </c>
      <c r="N30" s="18" t="s">
        <v>85</v>
      </c>
    </row>
    <row r="31" spans="1:16" ht="25.5" thickBot="1" x14ac:dyDescent="0.4">
      <c r="A31" t="s">
        <v>727</v>
      </c>
      <c r="B31">
        <v>1</v>
      </c>
      <c r="C31" s="3" t="s">
        <v>994</v>
      </c>
      <c r="D31" s="5" t="s">
        <v>991</v>
      </c>
      <c r="E31" s="15">
        <v>0.4</v>
      </c>
      <c r="F31" s="16">
        <v>1</v>
      </c>
      <c r="G31" s="16">
        <v>1</v>
      </c>
      <c r="H31" s="16"/>
      <c r="I31" s="16">
        <v>1</v>
      </c>
      <c r="J31" s="16"/>
      <c r="K31" s="16"/>
      <c r="M31" s="17">
        <f>(E31*(F31+G31+H31+I31+J31-K31))/3</f>
        <v>0.40000000000000008</v>
      </c>
      <c r="N31" s="18" t="s">
        <v>85</v>
      </c>
    </row>
    <row r="32" spans="1:16" ht="75.5" thickBot="1" x14ac:dyDescent="0.4">
      <c r="A32" t="s">
        <v>727</v>
      </c>
      <c r="B32">
        <v>2</v>
      </c>
      <c r="C32" s="3" t="s">
        <v>729</v>
      </c>
      <c r="D32" s="5" t="s">
        <v>985</v>
      </c>
      <c r="E32" s="15">
        <v>1</v>
      </c>
      <c r="F32" s="16">
        <v>1</v>
      </c>
      <c r="G32" s="16">
        <v>1</v>
      </c>
      <c r="H32" s="16">
        <v>0</v>
      </c>
      <c r="I32" s="16">
        <v>1</v>
      </c>
      <c r="J32" s="16"/>
      <c r="K32" s="16">
        <v>0.5</v>
      </c>
      <c r="L32" s="5" t="s">
        <v>995</v>
      </c>
      <c r="M32" s="17">
        <f>(E32*(F32+G32+H32+I32+J32-K32))/5</f>
        <v>0.5</v>
      </c>
      <c r="N32" s="18" t="s">
        <v>85</v>
      </c>
    </row>
    <row r="33" spans="1:14" ht="15" thickBot="1" x14ac:dyDescent="0.4">
      <c r="A33" t="s">
        <v>253</v>
      </c>
      <c r="B33">
        <v>1</v>
      </c>
      <c r="C33" s="3" t="s">
        <v>101</v>
      </c>
      <c r="D33" s="5" t="s">
        <v>985</v>
      </c>
      <c r="E33" s="15">
        <v>1</v>
      </c>
      <c r="F33" s="16">
        <v>1</v>
      </c>
      <c r="G33" s="16">
        <v>1</v>
      </c>
      <c r="H33" s="16"/>
      <c r="I33" s="16">
        <v>1</v>
      </c>
      <c r="J33" s="16"/>
      <c r="K33" s="16"/>
      <c r="M33" s="17">
        <f>(E33*(F33+G33+H33+I33+J33-K33))/3</f>
        <v>1</v>
      </c>
      <c r="N33" s="18" t="s">
        <v>32</v>
      </c>
    </row>
    <row r="34" spans="1:14" ht="25" x14ac:dyDescent="0.35">
      <c r="A34" t="s">
        <v>258</v>
      </c>
      <c r="B34">
        <v>1</v>
      </c>
      <c r="C34" s="10" t="s">
        <v>259</v>
      </c>
      <c r="D34" s="5" t="s">
        <v>985</v>
      </c>
      <c r="E34" s="5">
        <v>1</v>
      </c>
      <c r="F34" s="5">
        <v>1</v>
      </c>
      <c r="G34" s="5">
        <v>1</v>
      </c>
      <c r="H34" s="5">
        <v>1</v>
      </c>
      <c r="I34" s="5">
        <v>1</v>
      </c>
      <c r="M34" s="17">
        <f>(E34*(F34+G34+H34+I34+J34-K34))/4</f>
        <v>1</v>
      </c>
      <c r="N34" s="18" t="s">
        <v>32</v>
      </c>
    </row>
    <row r="35" spans="1:14" ht="25" x14ac:dyDescent="0.35">
      <c r="A35" t="s">
        <v>258</v>
      </c>
      <c r="B35">
        <v>2</v>
      </c>
      <c r="C35" s="10" t="s">
        <v>996</v>
      </c>
      <c r="D35" s="5" t="s">
        <v>985</v>
      </c>
      <c r="E35" s="5">
        <v>1</v>
      </c>
      <c r="F35" s="5">
        <v>1</v>
      </c>
      <c r="H35" s="5">
        <v>1</v>
      </c>
      <c r="I35" s="5">
        <v>1</v>
      </c>
      <c r="M35" s="17">
        <f>(E35*(F35+G35+H35+I35+J35-K35))/3</f>
        <v>1</v>
      </c>
      <c r="N35" s="18" t="s">
        <v>32</v>
      </c>
    </row>
    <row r="36" spans="1:14" ht="50" x14ac:dyDescent="0.35">
      <c r="A36" t="s">
        <v>273</v>
      </c>
      <c r="B36">
        <v>1</v>
      </c>
      <c r="C36" s="10" t="s">
        <v>997</v>
      </c>
      <c r="D36" s="5" t="s">
        <v>998</v>
      </c>
      <c r="E36" s="5">
        <v>0.4</v>
      </c>
      <c r="F36" s="5">
        <v>0.5</v>
      </c>
      <c r="G36" s="5">
        <v>0.5</v>
      </c>
      <c r="H36" s="5">
        <v>1</v>
      </c>
      <c r="I36" s="5">
        <v>1</v>
      </c>
      <c r="J36" s="5">
        <v>1</v>
      </c>
      <c r="M36" s="17">
        <f>(E36*(F36+G36+H36+I36+J36-K36))/5</f>
        <v>0.32</v>
      </c>
      <c r="N36" s="18" t="s">
        <v>180</v>
      </c>
    </row>
    <row r="37" spans="1:14" ht="58" x14ac:dyDescent="0.35">
      <c r="A37" t="s">
        <v>284</v>
      </c>
      <c r="B37">
        <v>1</v>
      </c>
      <c r="C37" s="10" t="s">
        <v>285</v>
      </c>
      <c r="D37" s="5" t="s">
        <v>985</v>
      </c>
      <c r="E37" s="5">
        <v>1</v>
      </c>
      <c r="F37" s="5">
        <v>1</v>
      </c>
      <c r="G37" s="5">
        <v>1</v>
      </c>
      <c r="I37" s="5">
        <v>1</v>
      </c>
      <c r="K37" s="5">
        <v>0.5</v>
      </c>
      <c r="L37" s="5" t="s">
        <v>286</v>
      </c>
      <c r="M37" s="17">
        <f>(E37*(F37+G37+H37+I37+J37-K37))/4</f>
        <v>0.625</v>
      </c>
      <c r="N37" s="18" t="s">
        <v>45</v>
      </c>
    </row>
    <row r="38" spans="1:14" ht="15" thickBot="1" x14ac:dyDescent="0.4">
      <c r="A38" t="s">
        <v>284</v>
      </c>
      <c r="B38">
        <v>2</v>
      </c>
      <c r="C38" s="10" t="s">
        <v>44</v>
      </c>
      <c r="D38" s="5" t="s">
        <v>991</v>
      </c>
      <c r="E38" s="5">
        <v>0.4</v>
      </c>
      <c r="F38" s="5">
        <v>1</v>
      </c>
      <c r="G38" s="5">
        <v>1</v>
      </c>
      <c r="I38" s="5">
        <v>1</v>
      </c>
      <c r="M38" s="17">
        <f>(E38*(F38+G38+H38+I38+J38-K38))/3</f>
        <v>0.40000000000000008</v>
      </c>
      <c r="N38" s="18" t="s">
        <v>85</v>
      </c>
    </row>
    <row r="39" spans="1:14" ht="15" thickBot="1" x14ac:dyDescent="0.4">
      <c r="A39" t="s">
        <v>294</v>
      </c>
      <c r="B39">
        <v>1</v>
      </c>
      <c r="C39" s="3" t="s">
        <v>295</v>
      </c>
      <c r="D39" s="5" t="s">
        <v>985</v>
      </c>
      <c r="E39" s="5">
        <v>1</v>
      </c>
      <c r="F39" s="5">
        <v>1</v>
      </c>
      <c r="G39" s="5">
        <v>1</v>
      </c>
      <c r="I39" s="5">
        <v>1</v>
      </c>
      <c r="M39" s="17">
        <f>(E39*(F39+G39+H39+I39+J39-K39))/3</f>
        <v>1</v>
      </c>
      <c r="N39" s="18" t="s">
        <v>32</v>
      </c>
    </row>
    <row r="40" spans="1:14" ht="15" thickBot="1" x14ac:dyDescent="0.4">
      <c r="A40" t="s">
        <v>300</v>
      </c>
      <c r="B40">
        <v>1</v>
      </c>
      <c r="C40" s="3" t="s">
        <v>101</v>
      </c>
      <c r="D40" s="5" t="s">
        <v>985</v>
      </c>
      <c r="E40" s="5">
        <v>1</v>
      </c>
      <c r="F40" s="5">
        <v>1</v>
      </c>
      <c r="G40" s="5">
        <v>1</v>
      </c>
      <c r="I40" s="5">
        <v>1</v>
      </c>
      <c r="J40" s="5">
        <v>0.5</v>
      </c>
      <c r="M40" s="17">
        <f>(E40*(F40+G40+H40+I40+J40-K40))/4</f>
        <v>0.875</v>
      </c>
      <c r="N40" s="18" t="s">
        <v>32</v>
      </c>
    </row>
    <row r="41" spans="1:14" ht="25.5" thickBot="1" x14ac:dyDescent="0.4">
      <c r="A41" t="s">
        <v>306</v>
      </c>
      <c r="B41">
        <v>1</v>
      </c>
      <c r="C41" s="3" t="s">
        <v>307</v>
      </c>
      <c r="D41" s="5" t="s">
        <v>985</v>
      </c>
      <c r="E41" s="5">
        <v>1</v>
      </c>
      <c r="F41" s="5">
        <v>1</v>
      </c>
      <c r="G41" s="5">
        <v>1</v>
      </c>
      <c r="I41" s="5">
        <v>1</v>
      </c>
      <c r="M41" s="17">
        <f>(E41*(F41+G41+H41+I41+J41-K41))/3</f>
        <v>1</v>
      </c>
      <c r="N41" s="18" t="s">
        <v>32</v>
      </c>
    </row>
    <row r="42" spans="1:14" x14ac:dyDescent="0.35">
      <c r="A42" t="s">
        <v>306</v>
      </c>
      <c r="B42">
        <v>2</v>
      </c>
      <c r="C42" s="10" t="s">
        <v>999</v>
      </c>
      <c r="D42" s="5" t="s">
        <v>991</v>
      </c>
      <c r="E42" s="5">
        <v>0.4</v>
      </c>
      <c r="F42" s="5">
        <v>1</v>
      </c>
      <c r="G42" s="5">
        <v>1</v>
      </c>
      <c r="I42" s="5">
        <v>1</v>
      </c>
      <c r="M42" s="17">
        <f>(E42*(F42+G42+H42+I42+J42-K42))/3</f>
        <v>0.40000000000000008</v>
      </c>
      <c r="N42" s="18" t="s">
        <v>85</v>
      </c>
    </row>
    <row r="43" spans="1:14" ht="25" x14ac:dyDescent="0.35">
      <c r="A43" t="s">
        <v>306</v>
      </c>
      <c r="B43">
        <v>3</v>
      </c>
      <c r="C43" s="10" t="s">
        <v>1000</v>
      </c>
      <c r="D43" s="5" t="s">
        <v>985</v>
      </c>
      <c r="E43" s="5">
        <v>1</v>
      </c>
      <c r="F43" s="5">
        <v>0.5</v>
      </c>
      <c r="G43" s="5">
        <v>1</v>
      </c>
      <c r="I43" s="5">
        <v>1</v>
      </c>
      <c r="M43" s="17">
        <f>(E43*(F43+G43+H43+I43+J43-K43))/3</f>
        <v>0.83333333333333337</v>
      </c>
      <c r="N43" s="18" t="s">
        <v>32</v>
      </c>
    </row>
    <row r="44" spans="1:14" ht="25" x14ac:dyDescent="0.35">
      <c r="A44" t="s">
        <v>306</v>
      </c>
      <c r="B44">
        <v>4</v>
      </c>
      <c r="C44" s="10" t="s">
        <v>1001</v>
      </c>
      <c r="D44" s="5" t="s">
        <v>985</v>
      </c>
      <c r="E44" s="5">
        <v>1</v>
      </c>
      <c r="F44" s="5">
        <v>1</v>
      </c>
      <c r="G44" s="5">
        <v>1</v>
      </c>
      <c r="I44" s="5">
        <v>1</v>
      </c>
      <c r="M44" s="17">
        <f>(E44*(F44+G44+H44+I44+J44-K44))/3</f>
        <v>1</v>
      </c>
      <c r="N44" s="18" t="s">
        <v>32</v>
      </c>
    </row>
    <row r="45" spans="1:14" x14ac:dyDescent="0.35">
      <c r="A45" t="s">
        <v>320</v>
      </c>
      <c r="B45">
        <v>1</v>
      </c>
      <c r="C45" s="10" t="s">
        <v>101</v>
      </c>
      <c r="D45" s="5" t="s">
        <v>324</v>
      </c>
      <c r="E45" s="5">
        <v>0.4</v>
      </c>
      <c r="F45" s="5">
        <v>1</v>
      </c>
      <c r="G45" s="5">
        <v>1</v>
      </c>
      <c r="I45" s="5">
        <v>0.5</v>
      </c>
      <c r="M45" s="17">
        <f>(E45*(F45+G45+H45+I45+J45-K45))/3</f>
        <v>0.33333333333333331</v>
      </c>
      <c r="N45" s="18" t="s">
        <v>180</v>
      </c>
    </row>
    <row r="46" spans="1:14" ht="130.5" x14ac:dyDescent="0.35">
      <c r="A46" t="s">
        <v>320</v>
      </c>
      <c r="B46">
        <v>2</v>
      </c>
      <c r="C46" s="10" t="s">
        <v>1002</v>
      </c>
      <c r="D46" s="5" t="s">
        <v>985</v>
      </c>
      <c r="E46" s="5">
        <v>1</v>
      </c>
      <c r="F46" s="5">
        <v>1</v>
      </c>
      <c r="G46" s="5">
        <v>1</v>
      </c>
      <c r="I46" s="5">
        <v>1</v>
      </c>
      <c r="K46" s="5">
        <v>0</v>
      </c>
      <c r="L46" s="5" t="s">
        <v>1003</v>
      </c>
      <c r="M46" s="17">
        <f>(E46*(F46+G46+H46+I46+J46-K46))/4</f>
        <v>0.75</v>
      </c>
      <c r="N46" s="18" t="s">
        <v>45</v>
      </c>
    </row>
    <row r="47" spans="1:14" ht="50.5" thickBot="1" x14ac:dyDescent="0.4">
      <c r="A47" t="s">
        <v>336</v>
      </c>
      <c r="B47">
        <v>1</v>
      </c>
      <c r="C47" s="10" t="s">
        <v>337</v>
      </c>
      <c r="D47" s="5" t="s">
        <v>985</v>
      </c>
      <c r="E47" s="5">
        <v>1</v>
      </c>
      <c r="F47" s="5">
        <v>0.5</v>
      </c>
      <c r="G47" s="5">
        <v>0.5</v>
      </c>
      <c r="H47" s="5">
        <v>1</v>
      </c>
      <c r="I47" s="5">
        <v>1</v>
      </c>
      <c r="M47" s="17">
        <f>(E47*(F47+G47+H47+I47+J47-K47))/4</f>
        <v>0.75</v>
      </c>
      <c r="N47" s="18" t="s">
        <v>45</v>
      </c>
    </row>
    <row r="48" spans="1:14" ht="25.5" thickBot="1" x14ac:dyDescent="0.4">
      <c r="A48" t="s">
        <v>336</v>
      </c>
      <c r="B48">
        <v>2</v>
      </c>
      <c r="C48" s="3" t="s">
        <v>1004</v>
      </c>
      <c r="D48" s="5" t="s">
        <v>985</v>
      </c>
      <c r="E48" s="5">
        <v>1</v>
      </c>
      <c r="F48" s="5">
        <v>1</v>
      </c>
      <c r="G48" s="5">
        <v>1</v>
      </c>
      <c r="I48" s="5">
        <v>1</v>
      </c>
      <c r="M48" s="17">
        <f>(E48*(F48+G48+H48+I48+J48-K48))/3</f>
        <v>1</v>
      </c>
      <c r="N48" s="18" t="s">
        <v>32</v>
      </c>
    </row>
    <row r="49" spans="1:14" ht="116.5" thickBot="1" x14ac:dyDescent="0.4">
      <c r="A49" t="s">
        <v>352</v>
      </c>
      <c r="B49">
        <v>1</v>
      </c>
      <c r="C49" s="3" t="s">
        <v>353</v>
      </c>
      <c r="D49" s="5" t="s">
        <v>991</v>
      </c>
      <c r="E49" s="5">
        <v>0.4</v>
      </c>
      <c r="F49" s="5">
        <v>0.5</v>
      </c>
      <c r="G49" s="5">
        <v>1</v>
      </c>
      <c r="I49" s="5">
        <v>1</v>
      </c>
      <c r="K49" s="5">
        <v>0.5</v>
      </c>
      <c r="L49" s="5" t="s">
        <v>1005</v>
      </c>
      <c r="M49" s="17">
        <f>(E49*(F49+G49+H49+I49+J49-K49))/4</f>
        <v>0.2</v>
      </c>
      <c r="N49" s="18" t="s">
        <v>180</v>
      </c>
    </row>
    <row r="50" spans="1:14" ht="25" x14ac:dyDescent="0.35">
      <c r="A50" t="s">
        <v>352</v>
      </c>
      <c r="B50">
        <v>2</v>
      </c>
      <c r="C50" s="10" t="s">
        <v>358</v>
      </c>
      <c r="D50" s="5" t="s">
        <v>991</v>
      </c>
      <c r="E50" s="5">
        <v>0.4</v>
      </c>
      <c r="F50" s="5">
        <v>0</v>
      </c>
      <c r="H50" s="5">
        <v>1</v>
      </c>
      <c r="I50" s="5">
        <v>1</v>
      </c>
      <c r="M50" s="17">
        <f>(E50*(F50+G50+H50+I50+J50-K50))/3</f>
        <v>0.26666666666666666</v>
      </c>
      <c r="N50" s="18" t="s">
        <v>180</v>
      </c>
    </row>
    <row r="51" spans="1:14" ht="25.5" thickBot="1" x14ac:dyDescent="0.4">
      <c r="A51" t="s">
        <v>364</v>
      </c>
      <c r="B51">
        <v>1</v>
      </c>
      <c r="C51" s="10" t="s">
        <v>358</v>
      </c>
      <c r="D51" s="5" t="s">
        <v>991</v>
      </c>
      <c r="E51" s="5">
        <v>0.4</v>
      </c>
      <c r="F51" s="5">
        <v>1</v>
      </c>
      <c r="H51" s="5">
        <v>1</v>
      </c>
      <c r="I51" s="5">
        <v>1</v>
      </c>
      <c r="M51" s="17">
        <f t="shared" ref="M51:M62" si="2">(E51*(F51+G51+H51+I51+J51-K51))/3</f>
        <v>0.40000000000000008</v>
      </c>
      <c r="N51" s="18" t="s">
        <v>85</v>
      </c>
    </row>
    <row r="52" spans="1:14" ht="25.5" thickBot="1" x14ac:dyDescent="0.4">
      <c r="A52" t="s">
        <v>364</v>
      </c>
      <c r="B52">
        <v>2</v>
      </c>
      <c r="C52" s="3" t="s">
        <v>369</v>
      </c>
      <c r="D52" s="5" t="s">
        <v>1006</v>
      </c>
      <c r="E52" s="5">
        <v>0.4</v>
      </c>
      <c r="F52" s="5">
        <v>1</v>
      </c>
      <c r="G52" s="5">
        <v>1</v>
      </c>
      <c r="I52" s="5">
        <v>1</v>
      </c>
      <c r="M52" s="17">
        <f t="shared" si="2"/>
        <v>0.40000000000000008</v>
      </c>
      <c r="N52" s="18" t="s">
        <v>85</v>
      </c>
    </row>
    <row r="53" spans="1:14" ht="25.5" thickBot="1" x14ac:dyDescent="0.4">
      <c r="A53" t="s">
        <v>374</v>
      </c>
      <c r="B53">
        <v>1</v>
      </c>
      <c r="C53" s="3" t="s">
        <v>259</v>
      </c>
      <c r="D53" s="5" t="s">
        <v>985</v>
      </c>
      <c r="E53" s="5">
        <v>1</v>
      </c>
      <c r="F53" s="5">
        <v>1</v>
      </c>
      <c r="G53" s="5">
        <v>1</v>
      </c>
      <c r="I53" s="5">
        <v>1</v>
      </c>
      <c r="M53" s="17">
        <f t="shared" si="2"/>
        <v>1</v>
      </c>
      <c r="N53" s="18" t="s">
        <v>32</v>
      </c>
    </row>
    <row r="54" spans="1:14" ht="25.5" thickBot="1" x14ac:dyDescent="0.4">
      <c r="A54" t="s">
        <v>380</v>
      </c>
      <c r="B54">
        <v>1</v>
      </c>
      <c r="C54" s="3" t="s">
        <v>381</v>
      </c>
      <c r="D54" s="5" t="s">
        <v>985</v>
      </c>
      <c r="E54" s="5">
        <v>1</v>
      </c>
      <c r="F54" s="5">
        <v>0.5</v>
      </c>
      <c r="G54" s="5">
        <v>1</v>
      </c>
      <c r="H54" s="5">
        <v>1</v>
      </c>
      <c r="I54" s="5">
        <v>1</v>
      </c>
      <c r="M54" s="17">
        <f>(E54*(F54+G54+H54+I54+J54-K54))/4</f>
        <v>0.875</v>
      </c>
      <c r="N54" s="18" t="s">
        <v>32</v>
      </c>
    </row>
    <row r="55" spans="1:14" ht="25.5" thickBot="1" x14ac:dyDescent="0.4">
      <c r="A55" t="s">
        <v>386</v>
      </c>
      <c r="B55">
        <v>1</v>
      </c>
      <c r="C55" s="3" t="s">
        <v>1007</v>
      </c>
      <c r="D55" s="5" t="s">
        <v>991</v>
      </c>
      <c r="E55" s="5">
        <v>0.4</v>
      </c>
      <c r="F55" s="5">
        <v>1</v>
      </c>
      <c r="G55" s="5">
        <v>0.5</v>
      </c>
      <c r="I55" s="5">
        <v>1</v>
      </c>
      <c r="M55" s="17">
        <f t="shared" si="2"/>
        <v>0.33333333333333331</v>
      </c>
      <c r="N55" s="18" t="s">
        <v>180</v>
      </c>
    </row>
    <row r="56" spans="1:14" ht="38" thickBot="1" x14ac:dyDescent="0.4">
      <c r="A56" t="s">
        <v>391</v>
      </c>
      <c r="B56">
        <v>1</v>
      </c>
      <c r="C56" s="3" t="s">
        <v>392</v>
      </c>
      <c r="D56" s="5" t="s">
        <v>985</v>
      </c>
      <c r="E56" s="5">
        <v>1</v>
      </c>
      <c r="F56" s="5">
        <v>1</v>
      </c>
      <c r="G56" s="5">
        <v>0.5</v>
      </c>
      <c r="I56" s="5">
        <v>0.5</v>
      </c>
      <c r="M56" s="17">
        <f t="shared" si="2"/>
        <v>0.66666666666666663</v>
      </c>
      <c r="N56" s="18" t="s">
        <v>45</v>
      </c>
    </row>
    <row r="57" spans="1:14" ht="38" thickBot="1" x14ac:dyDescent="0.4">
      <c r="A57" t="s">
        <v>400</v>
      </c>
      <c r="B57">
        <v>1</v>
      </c>
      <c r="C57" s="3" t="s">
        <v>401</v>
      </c>
      <c r="D57" s="5" t="s">
        <v>1008</v>
      </c>
      <c r="E57" s="5">
        <v>0.9</v>
      </c>
      <c r="F57" s="5">
        <v>0.5</v>
      </c>
      <c r="G57" s="5">
        <v>1</v>
      </c>
      <c r="I57" s="5">
        <v>1</v>
      </c>
      <c r="M57" s="17">
        <f t="shared" si="2"/>
        <v>0.75</v>
      </c>
      <c r="N57" s="18" t="s">
        <v>45</v>
      </c>
    </row>
    <row r="58" spans="1:14" ht="38" thickBot="1" x14ac:dyDescent="0.4">
      <c r="A58" t="s">
        <v>400</v>
      </c>
      <c r="B58">
        <v>2</v>
      </c>
      <c r="C58" s="3" t="s">
        <v>429</v>
      </c>
      <c r="D58" s="5" t="s">
        <v>992</v>
      </c>
      <c r="E58" s="5">
        <v>0.9</v>
      </c>
      <c r="F58" s="5">
        <v>1</v>
      </c>
      <c r="G58" s="5">
        <v>1</v>
      </c>
      <c r="H58" s="5">
        <v>1</v>
      </c>
      <c r="I58" s="5">
        <v>1</v>
      </c>
      <c r="J58" s="5">
        <v>1</v>
      </c>
      <c r="M58" s="17">
        <f>(E58*(F58+G58+H58+I58+J58-K58))/5</f>
        <v>0.9</v>
      </c>
      <c r="N58" s="18" t="s">
        <v>32</v>
      </c>
    </row>
    <row r="59" spans="1:14" ht="25.5" thickBot="1" x14ac:dyDescent="0.4">
      <c r="A59" t="s">
        <v>400</v>
      </c>
      <c r="B59">
        <v>3</v>
      </c>
      <c r="C59" s="3" t="s">
        <v>1009</v>
      </c>
      <c r="D59" s="5" t="s">
        <v>992</v>
      </c>
      <c r="E59" s="5">
        <v>0.9</v>
      </c>
      <c r="F59" s="5">
        <v>0.5</v>
      </c>
      <c r="G59" s="5">
        <v>1</v>
      </c>
      <c r="H59" s="5">
        <v>1</v>
      </c>
      <c r="I59" s="5">
        <v>1</v>
      </c>
      <c r="J59" s="5">
        <v>1</v>
      </c>
      <c r="M59" s="17">
        <f>(E59*(F59+G59+H59+I59+J59-K59))/5</f>
        <v>0.80999999999999994</v>
      </c>
      <c r="N59" s="18" t="s">
        <v>32</v>
      </c>
    </row>
    <row r="60" spans="1:14" ht="25.5" thickBot="1" x14ac:dyDescent="0.4">
      <c r="A60" t="s">
        <v>400</v>
      </c>
      <c r="B60">
        <v>4</v>
      </c>
      <c r="C60" s="3" t="s">
        <v>1010</v>
      </c>
      <c r="D60" s="5" t="s">
        <v>992</v>
      </c>
      <c r="E60" s="5">
        <v>0.9</v>
      </c>
      <c r="F60" s="5">
        <v>0.5</v>
      </c>
      <c r="G60" s="5">
        <v>1</v>
      </c>
      <c r="H60" s="5">
        <v>1</v>
      </c>
      <c r="I60" s="5">
        <v>1</v>
      </c>
      <c r="J60" s="5">
        <v>0.5</v>
      </c>
      <c r="M60" s="17">
        <f>(E60*(F60+G60+H60+I60+J60-K60))/5</f>
        <v>0.72</v>
      </c>
      <c r="N60" s="18" t="s">
        <v>45</v>
      </c>
    </row>
    <row r="61" spans="1:14" ht="38" thickBot="1" x14ac:dyDescent="0.4">
      <c r="A61" t="s">
        <v>438</v>
      </c>
      <c r="B61">
        <v>1</v>
      </c>
      <c r="C61" s="3" t="s">
        <v>439</v>
      </c>
      <c r="D61" s="5" t="s">
        <v>985</v>
      </c>
      <c r="E61" s="5">
        <v>1</v>
      </c>
      <c r="F61" s="5">
        <v>1</v>
      </c>
      <c r="G61" s="5">
        <v>1</v>
      </c>
      <c r="I61" s="5">
        <v>1</v>
      </c>
      <c r="M61" s="17">
        <f>(E61*(F61+G61+H61+I61+J61-K61))/3</f>
        <v>1</v>
      </c>
      <c r="N61" s="18" t="s">
        <v>32</v>
      </c>
    </row>
    <row r="62" spans="1:14" ht="38" thickBot="1" x14ac:dyDescent="0.4">
      <c r="A62" t="s">
        <v>438</v>
      </c>
      <c r="B62">
        <v>2</v>
      </c>
      <c r="C62" s="3" t="s">
        <v>445</v>
      </c>
      <c r="D62" s="5" t="s">
        <v>985</v>
      </c>
      <c r="E62" s="5">
        <v>1</v>
      </c>
      <c r="F62" s="5">
        <v>1</v>
      </c>
      <c r="G62" s="5">
        <v>1</v>
      </c>
      <c r="I62" s="5">
        <v>0.5</v>
      </c>
      <c r="M62" s="17">
        <f t="shared" si="2"/>
        <v>0.83333333333333337</v>
      </c>
      <c r="N62" s="18" t="s">
        <v>32</v>
      </c>
    </row>
    <row r="63" spans="1:14" ht="25.5" thickBot="1" x14ac:dyDescent="0.4">
      <c r="A63" t="s">
        <v>438</v>
      </c>
      <c r="B63">
        <v>3</v>
      </c>
      <c r="C63" s="3" t="s">
        <v>454</v>
      </c>
      <c r="D63" s="5" t="s">
        <v>985</v>
      </c>
      <c r="E63" s="5">
        <v>1</v>
      </c>
      <c r="F63" s="5">
        <v>1</v>
      </c>
      <c r="G63" s="5">
        <v>1</v>
      </c>
      <c r="I63" s="5">
        <v>1</v>
      </c>
      <c r="J63" s="5">
        <v>0.5</v>
      </c>
      <c r="M63" s="17">
        <f t="shared" ref="M63:M72" si="3">(E63*(F63+G63+H63+I63+J63-K63))/4</f>
        <v>0.875</v>
      </c>
      <c r="N63" s="18" t="s">
        <v>32</v>
      </c>
    </row>
    <row r="64" spans="1:14" ht="25.5" thickBot="1" x14ac:dyDescent="0.4">
      <c r="A64" t="s">
        <v>438</v>
      </c>
      <c r="B64">
        <v>4</v>
      </c>
      <c r="C64" s="3" t="s">
        <v>460</v>
      </c>
      <c r="D64" s="5" t="s">
        <v>985</v>
      </c>
      <c r="E64" s="5">
        <v>1</v>
      </c>
      <c r="F64" s="5">
        <v>1</v>
      </c>
      <c r="G64" s="5">
        <v>1</v>
      </c>
      <c r="H64" s="5">
        <v>0.5</v>
      </c>
      <c r="I64" s="5">
        <v>1</v>
      </c>
      <c r="M64" s="17">
        <f t="shared" si="3"/>
        <v>0.875</v>
      </c>
      <c r="N64" s="18" t="s">
        <v>32</v>
      </c>
    </row>
    <row r="65" spans="1:14" ht="25.5" thickBot="1" x14ac:dyDescent="0.4">
      <c r="A65" s="22" t="s">
        <v>467</v>
      </c>
      <c r="B65" s="22">
        <v>1</v>
      </c>
      <c r="C65" s="21" t="s">
        <v>468</v>
      </c>
      <c r="D65" s="5" t="s">
        <v>990</v>
      </c>
      <c r="E65" s="5">
        <v>0.4</v>
      </c>
      <c r="F65" s="5">
        <v>0.5</v>
      </c>
      <c r="G65" s="5">
        <v>1</v>
      </c>
      <c r="I65" s="5">
        <v>0.5</v>
      </c>
      <c r="M65" s="17">
        <f>(E65*(F65+G65+H65+I65+J65-K65))/3</f>
        <v>0.26666666666666666</v>
      </c>
      <c r="N65" s="18" t="s">
        <v>180</v>
      </c>
    </row>
    <row r="66" spans="1:14" ht="38" thickBot="1" x14ac:dyDescent="0.4">
      <c r="A66" s="22" t="s">
        <v>467</v>
      </c>
      <c r="B66" s="22">
        <v>2</v>
      </c>
      <c r="C66" s="21" t="s">
        <v>473</v>
      </c>
      <c r="D66" s="5" t="s">
        <v>990</v>
      </c>
      <c r="E66" s="5">
        <v>0.4</v>
      </c>
      <c r="F66" s="5">
        <v>0.5</v>
      </c>
      <c r="G66" s="5">
        <v>1</v>
      </c>
      <c r="I66" s="5">
        <v>1</v>
      </c>
      <c r="M66" s="17">
        <f>(E66*(F66+G66+H66+I66+J66-K66))/3</f>
        <v>0.33333333333333331</v>
      </c>
      <c r="N66" s="18" t="s">
        <v>180</v>
      </c>
    </row>
    <row r="67" spans="1:14" ht="25.5" thickBot="1" x14ac:dyDescent="0.4">
      <c r="A67" s="22" t="s">
        <v>467</v>
      </c>
      <c r="B67" s="22">
        <v>3</v>
      </c>
      <c r="C67" s="21" t="s">
        <v>480</v>
      </c>
      <c r="D67" s="5" t="s">
        <v>991</v>
      </c>
      <c r="E67" s="5">
        <v>0.4</v>
      </c>
      <c r="F67" s="5">
        <v>0.5</v>
      </c>
      <c r="G67" s="5">
        <v>1</v>
      </c>
      <c r="I67" s="5">
        <v>1</v>
      </c>
      <c r="M67" s="17">
        <f>(E67*(F67+G67+H67+I67+J67-K67))/3</f>
        <v>0.33333333333333331</v>
      </c>
      <c r="N67" s="18" t="s">
        <v>180</v>
      </c>
    </row>
    <row r="68" spans="1:14" ht="38" thickBot="1" x14ac:dyDescent="0.4">
      <c r="A68" t="s">
        <v>467</v>
      </c>
      <c r="B68">
        <v>4</v>
      </c>
      <c r="C68" s="3" t="s">
        <v>484</v>
      </c>
      <c r="D68" s="5" t="s">
        <v>985</v>
      </c>
      <c r="E68" s="5">
        <v>1</v>
      </c>
      <c r="F68" s="5">
        <v>1</v>
      </c>
      <c r="G68" s="5">
        <v>1</v>
      </c>
      <c r="I68" s="5">
        <v>1</v>
      </c>
      <c r="J68" s="5">
        <v>1</v>
      </c>
      <c r="M68" s="17">
        <f t="shared" si="3"/>
        <v>1</v>
      </c>
      <c r="N68" s="18" t="s">
        <v>32</v>
      </c>
    </row>
    <row r="69" spans="1:14" ht="15" thickBot="1" x14ac:dyDescent="0.4">
      <c r="A69" t="s">
        <v>467</v>
      </c>
      <c r="B69">
        <v>5</v>
      </c>
      <c r="C69" s="3" t="s">
        <v>492</v>
      </c>
      <c r="D69" s="5" t="s">
        <v>985</v>
      </c>
      <c r="E69" s="5">
        <v>1</v>
      </c>
      <c r="F69" s="5">
        <v>1</v>
      </c>
      <c r="G69" s="5">
        <v>1</v>
      </c>
      <c r="H69" s="5">
        <v>1</v>
      </c>
      <c r="I69" s="5">
        <v>1</v>
      </c>
      <c r="M69" s="17">
        <f t="shared" ref="M69" si="4">(E69*(F69+G69+H69+I69+J69-K69))/4</f>
        <v>1</v>
      </c>
      <c r="N69" s="18" t="s">
        <v>32</v>
      </c>
    </row>
    <row r="70" spans="1:14" ht="73" thickBot="1" x14ac:dyDescent="0.4">
      <c r="A70" t="s">
        <v>499</v>
      </c>
      <c r="B70">
        <v>1</v>
      </c>
      <c r="C70" s="3" t="s">
        <v>500</v>
      </c>
      <c r="D70" s="5" t="s">
        <v>985</v>
      </c>
      <c r="E70" s="5">
        <v>1</v>
      </c>
      <c r="F70" s="5">
        <v>1</v>
      </c>
      <c r="G70" s="5">
        <v>1</v>
      </c>
      <c r="I70" s="5">
        <v>1</v>
      </c>
      <c r="K70" s="5">
        <v>0.5</v>
      </c>
      <c r="L70" s="5" t="s">
        <v>1011</v>
      </c>
      <c r="M70" s="17">
        <f t="shared" si="3"/>
        <v>0.625</v>
      </c>
      <c r="N70" s="18" t="s">
        <v>45</v>
      </c>
    </row>
    <row r="71" spans="1:14" ht="38" thickBot="1" x14ac:dyDescent="0.4">
      <c r="A71" t="s">
        <v>505</v>
      </c>
      <c r="B71">
        <v>1</v>
      </c>
      <c r="C71" s="3" t="s">
        <v>506</v>
      </c>
      <c r="D71" s="5" t="s">
        <v>985</v>
      </c>
      <c r="E71" s="5">
        <v>1</v>
      </c>
      <c r="F71" s="5">
        <v>1</v>
      </c>
      <c r="G71" s="5">
        <v>1</v>
      </c>
      <c r="I71" s="5">
        <v>1</v>
      </c>
      <c r="J71" s="5">
        <v>1</v>
      </c>
      <c r="M71" s="17">
        <f t="shared" si="3"/>
        <v>1</v>
      </c>
      <c r="N71" s="18" t="s">
        <v>32</v>
      </c>
    </row>
    <row r="72" spans="1:14" ht="58.5" thickBot="1" x14ac:dyDescent="0.4">
      <c r="A72" t="s">
        <v>505</v>
      </c>
      <c r="B72">
        <v>2</v>
      </c>
      <c r="C72" s="3" t="s">
        <v>514</v>
      </c>
      <c r="D72" s="5" t="s">
        <v>985</v>
      </c>
      <c r="E72" s="5">
        <v>1</v>
      </c>
      <c r="F72" s="5">
        <v>1</v>
      </c>
      <c r="H72" s="5">
        <v>1</v>
      </c>
      <c r="I72" s="5">
        <v>1</v>
      </c>
      <c r="K72" s="5">
        <v>0.5</v>
      </c>
      <c r="L72" s="5" t="s">
        <v>1012</v>
      </c>
      <c r="M72" s="17">
        <f t="shared" si="3"/>
        <v>0.625</v>
      </c>
      <c r="N72" s="18" t="s">
        <v>45</v>
      </c>
    </row>
    <row r="73" spans="1:14" ht="15" thickBot="1" x14ac:dyDescent="0.4">
      <c r="A73" t="s">
        <v>520</v>
      </c>
      <c r="B73">
        <v>1</v>
      </c>
      <c r="C73" s="3" t="s">
        <v>521</v>
      </c>
      <c r="D73" s="5" t="s">
        <v>89</v>
      </c>
      <c r="E73" s="5">
        <v>0.4</v>
      </c>
      <c r="F73" s="5">
        <v>1</v>
      </c>
      <c r="G73" s="5">
        <v>1</v>
      </c>
      <c r="I73" s="5">
        <v>0.5</v>
      </c>
      <c r="M73" s="17">
        <f>(E73*(F73+G73+H73+I73+J73-K73))/3</f>
        <v>0.33333333333333331</v>
      </c>
      <c r="N73" s="18" t="s">
        <v>180</v>
      </c>
    </row>
    <row r="74" spans="1:14" ht="15" thickBot="1" x14ac:dyDescent="0.4">
      <c r="A74" t="s">
        <v>525</v>
      </c>
      <c r="B74">
        <v>1</v>
      </c>
      <c r="C74" s="3" t="s">
        <v>526</v>
      </c>
      <c r="D74" s="5" t="s">
        <v>991</v>
      </c>
      <c r="E74" s="5">
        <v>0.4</v>
      </c>
      <c r="F74" s="5">
        <v>1</v>
      </c>
      <c r="G74" s="5">
        <v>0.5</v>
      </c>
      <c r="H74" s="5">
        <v>1</v>
      </c>
      <c r="I74" s="5">
        <v>0.5</v>
      </c>
      <c r="M74" s="17">
        <f>(E74*(F74+G74+H74+I74+J74-K74))/4</f>
        <v>0.30000000000000004</v>
      </c>
      <c r="N74" s="18" t="s">
        <v>180</v>
      </c>
    </row>
    <row r="75" spans="1:14" ht="25.5" thickBot="1" x14ac:dyDescent="0.4">
      <c r="A75" t="s">
        <v>525</v>
      </c>
      <c r="B75">
        <v>2</v>
      </c>
      <c r="C75" s="3" t="s">
        <v>531</v>
      </c>
      <c r="D75" s="3" t="s">
        <v>533</v>
      </c>
      <c r="E75" s="5">
        <v>0.4</v>
      </c>
      <c r="F75" s="5">
        <v>1</v>
      </c>
      <c r="G75" s="5">
        <v>1</v>
      </c>
      <c r="I75" s="5">
        <v>1</v>
      </c>
      <c r="M75" s="17">
        <f>(E75*(F75+G75+H75+I75+J75-K75))/3</f>
        <v>0.40000000000000008</v>
      </c>
      <c r="N75" s="18" t="s">
        <v>85</v>
      </c>
    </row>
    <row r="76" spans="1:14" ht="25.5" thickBot="1" x14ac:dyDescent="0.4">
      <c r="A76" t="s">
        <v>525</v>
      </c>
      <c r="B76">
        <v>3</v>
      </c>
      <c r="C76" s="3" t="s">
        <v>536</v>
      </c>
      <c r="D76" s="5" t="s">
        <v>991</v>
      </c>
      <c r="E76" s="5">
        <v>0.4</v>
      </c>
      <c r="F76" s="5">
        <v>0.5</v>
      </c>
      <c r="G76" s="5">
        <v>1</v>
      </c>
      <c r="I76" s="5">
        <v>1</v>
      </c>
      <c r="M76" s="17">
        <f>(E76*(F76+G76+H76+I76+J76-K76))/3</f>
        <v>0.33333333333333331</v>
      </c>
      <c r="N76" s="18" t="s">
        <v>180</v>
      </c>
    </row>
    <row r="77" spans="1:14" ht="25.5" thickBot="1" x14ac:dyDescent="0.4">
      <c r="A77" t="s">
        <v>525</v>
      </c>
      <c r="B77">
        <v>4</v>
      </c>
      <c r="C77" s="3" t="s">
        <v>546</v>
      </c>
      <c r="D77" s="5" t="s">
        <v>985</v>
      </c>
      <c r="E77" s="5">
        <v>1</v>
      </c>
      <c r="F77" s="5">
        <v>1</v>
      </c>
      <c r="G77" s="5">
        <v>0.5</v>
      </c>
      <c r="H77" s="5">
        <v>0.5</v>
      </c>
      <c r="I77" s="5">
        <v>1</v>
      </c>
      <c r="M77" s="17">
        <f>(E77*(F77+G77+H77+I77+J77-K77))/4</f>
        <v>0.75</v>
      </c>
      <c r="N77" s="18" t="s">
        <v>45</v>
      </c>
    </row>
    <row r="78" spans="1:14" ht="25.5" thickBot="1" x14ac:dyDescent="0.4">
      <c r="A78" t="s">
        <v>525</v>
      </c>
      <c r="B78">
        <v>5</v>
      </c>
      <c r="C78" s="3" t="s">
        <v>553</v>
      </c>
      <c r="D78" s="5" t="s">
        <v>985</v>
      </c>
      <c r="E78" s="5">
        <v>1</v>
      </c>
      <c r="F78" s="5">
        <v>1</v>
      </c>
      <c r="G78" s="5">
        <v>0.5</v>
      </c>
      <c r="H78" s="5">
        <v>0.5</v>
      </c>
      <c r="I78" s="5">
        <v>1</v>
      </c>
      <c r="M78" s="17">
        <f>(E78*(F78+G78+H78+I78+J78-K78))/4</f>
        <v>0.75</v>
      </c>
      <c r="N78" s="18" t="s">
        <v>45</v>
      </c>
    </row>
    <row r="79" spans="1:14" ht="44" thickBot="1" x14ac:dyDescent="0.4">
      <c r="A79" t="s">
        <v>525</v>
      </c>
      <c r="B79">
        <v>6</v>
      </c>
      <c r="C79" s="3" t="s">
        <v>541</v>
      </c>
      <c r="D79" s="5" t="s">
        <v>991</v>
      </c>
      <c r="E79" s="5">
        <v>0.4</v>
      </c>
      <c r="F79" s="5">
        <v>1</v>
      </c>
      <c r="G79" s="5">
        <v>1</v>
      </c>
      <c r="I79" s="5">
        <v>1</v>
      </c>
      <c r="K79" s="5">
        <v>0.5</v>
      </c>
      <c r="L79" s="5" t="s">
        <v>1013</v>
      </c>
      <c r="M79" s="17">
        <f>(E79*(F79+G79+H79+I79+J79-K79))/4</f>
        <v>0.25</v>
      </c>
      <c r="N79" s="18" t="s">
        <v>180</v>
      </c>
    </row>
    <row r="80" spans="1:14" ht="25.5" thickBot="1" x14ac:dyDescent="0.4">
      <c r="A80" t="s">
        <v>558</v>
      </c>
      <c r="B80">
        <v>1</v>
      </c>
      <c r="C80" s="3" t="s">
        <v>559</v>
      </c>
      <c r="D80" s="5" t="s">
        <v>89</v>
      </c>
      <c r="E80" s="5">
        <v>0.4</v>
      </c>
      <c r="F80" s="5">
        <v>1</v>
      </c>
      <c r="G80" s="5">
        <v>0.5</v>
      </c>
      <c r="I80" s="5">
        <v>1</v>
      </c>
      <c r="M80" s="17">
        <f>(E80*(F80+G80+H80+I80+J80-K80))/3</f>
        <v>0.33333333333333331</v>
      </c>
      <c r="N80" s="18" t="s">
        <v>180</v>
      </c>
    </row>
    <row r="81" spans="1:14" ht="25.5" thickBot="1" x14ac:dyDescent="0.4">
      <c r="A81" t="s">
        <v>558</v>
      </c>
      <c r="B81">
        <v>2</v>
      </c>
      <c r="C81" s="10" t="s">
        <v>358</v>
      </c>
      <c r="D81" s="5" t="s">
        <v>89</v>
      </c>
      <c r="E81" s="5">
        <v>0.4</v>
      </c>
      <c r="F81" s="5">
        <v>1</v>
      </c>
      <c r="H81" s="5">
        <v>1</v>
      </c>
      <c r="I81" s="5">
        <v>1</v>
      </c>
      <c r="M81" s="17">
        <f>(E81*(F81+G81+H81+I81+J81-K81))/3</f>
        <v>0.40000000000000008</v>
      </c>
      <c r="N81" s="18" t="s">
        <v>85</v>
      </c>
    </row>
    <row r="82" spans="1:14" ht="38" thickBot="1" x14ac:dyDescent="0.4">
      <c r="A82" t="s">
        <v>558</v>
      </c>
      <c r="B82">
        <v>3</v>
      </c>
      <c r="C82" s="3" t="s">
        <v>564</v>
      </c>
      <c r="D82" s="5" t="s">
        <v>985</v>
      </c>
      <c r="E82" s="5">
        <v>1</v>
      </c>
      <c r="F82" s="5">
        <v>1</v>
      </c>
      <c r="G82" s="5">
        <v>1</v>
      </c>
      <c r="I82" s="5">
        <v>1</v>
      </c>
      <c r="M82" s="17">
        <f>(E82*(F82+G82+H82+I82+J82-K82))/3</f>
        <v>1</v>
      </c>
      <c r="N82" s="18" t="s">
        <v>32</v>
      </c>
    </row>
    <row r="83" spans="1:14" ht="25.5" thickBot="1" x14ac:dyDescent="0.4">
      <c r="A83" s="22" t="s">
        <v>570</v>
      </c>
      <c r="B83" s="22">
        <v>1</v>
      </c>
      <c r="C83" s="3" t="s">
        <v>1014</v>
      </c>
      <c r="D83" s="5" t="s">
        <v>575</v>
      </c>
      <c r="E83" s="5">
        <v>0.4</v>
      </c>
      <c r="F83" s="5">
        <v>0.5</v>
      </c>
      <c r="G83" s="5">
        <v>0.5</v>
      </c>
      <c r="H83" s="5">
        <v>1</v>
      </c>
      <c r="I83" s="5">
        <v>1</v>
      </c>
      <c r="M83" s="17">
        <f>(E83*(F83+G83+H83+I83+J83-K83))/4</f>
        <v>0.30000000000000004</v>
      </c>
      <c r="N83" s="18" t="s">
        <v>180</v>
      </c>
    </row>
    <row r="84" spans="1:14" ht="15" thickBot="1" x14ac:dyDescent="0.4">
      <c r="A84" s="22" t="s">
        <v>579</v>
      </c>
      <c r="B84" s="22">
        <v>1</v>
      </c>
      <c r="C84" s="3" t="s">
        <v>101</v>
      </c>
      <c r="D84" s="5" t="s">
        <v>985</v>
      </c>
      <c r="E84" s="5">
        <v>1</v>
      </c>
      <c r="F84" s="5">
        <v>1</v>
      </c>
      <c r="G84" s="5">
        <v>1</v>
      </c>
      <c r="H84" s="5">
        <v>1</v>
      </c>
      <c r="I84" s="5">
        <v>1</v>
      </c>
      <c r="M84" s="17">
        <f>(E84*(F84+G84+H84+I84+J84-K84))/4</f>
        <v>1</v>
      </c>
      <c r="N84" s="18" t="s">
        <v>32</v>
      </c>
    </row>
    <row r="85" spans="1:14" ht="25.5" thickBot="1" x14ac:dyDescent="0.4">
      <c r="A85" s="22" t="s">
        <v>579</v>
      </c>
      <c r="B85" s="22">
        <v>2</v>
      </c>
      <c r="C85" s="3" t="s">
        <v>1015</v>
      </c>
      <c r="D85" s="5" t="s">
        <v>985</v>
      </c>
      <c r="E85" s="5">
        <v>1</v>
      </c>
      <c r="F85" s="5">
        <v>1</v>
      </c>
      <c r="G85" s="5">
        <v>1</v>
      </c>
      <c r="H85" s="5">
        <v>0.5</v>
      </c>
      <c r="I85" s="5">
        <v>1</v>
      </c>
      <c r="M85" s="17">
        <f>(E85*(F85+G85+H85+I85+J85-K85))/4</f>
        <v>0.875</v>
      </c>
      <c r="N85" s="18" t="s">
        <v>32</v>
      </c>
    </row>
    <row r="86" spans="1:14" ht="58.5" thickBot="1" x14ac:dyDescent="0.4">
      <c r="A86" t="s">
        <v>579</v>
      </c>
      <c r="B86">
        <v>3</v>
      </c>
      <c r="C86" s="3" t="s">
        <v>587</v>
      </c>
      <c r="D86" s="5" t="s">
        <v>985</v>
      </c>
      <c r="E86" s="5">
        <v>1</v>
      </c>
      <c r="F86" s="5">
        <v>1</v>
      </c>
      <c r="G86" s="5">
        <v>1</v>
      </c>
      <c r="H86" s="5">
        <v>1</v>
      </c>
      <c r="I86" s="5">
        <v>1</v>
      </c>
      <c r="K86" s="5">
        <v>0.5</v>
      </c>
      <c r="L86" s="5" t="s">
        <v>1012</v>
      </c>
      <c r="M86" s="17">
        <f>(E86*(F86+G86+H86+I86+J86-K86))/5</f>
        <v>0.7</v>
      </c>
      <c r="N86" s="18" t="s">
        <v>45</v>
      </c>
    </row>
    <row r="87" spans="1:14" ht="25.5" thickBot="1" x14ac:dyDescent="0.4">
      <c r="A87" t="s">
        <v>579</v>
      </c>
      <c r="B87">
        <v>4</v>
      </c>
      <c r="C87" s="3" t="s">
        <v>595</v>
      </c>
      <c r="D87" s="5" t="s">
        <v>991</v>
      </c>
      <c r="E87" s="5">
        <v>0.4</v>
      </c>
      <c r="F87" s="5">
        <v>1</v>
      </c>
      <c r="H87" s="5">
        <v>1</v>
      </c>
      <c r="I87" s="5">
        <v>1</v>
      </c>
      <c r="M87" s="17">
        <f>(E87*(F87+G87+H87+I87+J87-K87))/3</f>
        <v>0.40000000000000008</v>
      </c>
      <c r="N87" s="18" t="s">
        <v>85</v>
      </c>
    </row>
    <row r="88" spans="1:14" ht="25.5" thickBot="1" x14ac:dyDescent="0.4">
      <c r="A88" t="s">
        <v>600</v>
      </c>
      <c r="B88">
        <v>1</v>
      </c>
      <c r="C88" s="3" t="s">
        <v>369</v>
      </c>
      <c r="D88" s="5" t="s">
        <v>991</v>
      </c>
      <c r="E88" s="5">
        <v>0.4</v>
      </c>
      <c r="F88" s="5">
        <v>1</v>
      </c>
      <c r="G88" s="5">
        <v>1</v>
      </c>
      <c r="I88" s="5">
        <v>1</v>
      </c>
      <c r="M88" s="17">
        <f>(E88*(F88+G88+H88+I88+J88-K88))/3</f>
        <v>0.40000000000000008</v>
      </c>
      <c r="N88" s="18" t="s">
        <v>85</v>
      </c>
    </row>
    <row r="89" spans="1:14" ht="15" thickBot="1" x14ac:dyDescent="0.4">
      <c r="A89" t="s">
        <v>600</v>
      </c>
      <c r="B89">
        <v>2</v>
      </c>
      <c r="C89" s="3" t="s">
        <v>44</v>
      </c>
      <c r="D89" s="5" t="s">
        <v>575</v>
      </c>
      <c r="E89" s="5">
        <v>0.4</v>
      </c>
      <c r="F89" s="5">
        <v>1</v>
      </c>
      <c r="G89" s="5">
        <v>1</v>
      </c>
      <c r="I89" s="5">
        <v>1</v>
      </c>
      <c r="M89" s="17">
        <f>(E89*(F89+G89+H89+I89+J89-K89))/3</f>
        <v>0.40000000000000008</v>
      </c>
      <c r="N89" s="18" t="s">
        <v>85</v>
      </c>
    </row>
    <row r="90" spans="1:14" ht="25.5" thickBot="1" x14ac:dyDescent="0.4">
      <c r="A90" t="s">
        <v>607</v>
      </c>
      <c r="B90">
        <v>1</v>
      </c>
      <c r="C90" s="3" t="s">
        <v>608</v>
      </c>
      <c r="D90" s="5" t="s">
        <v>985</v>
      </c>
      <c r="E90" s="5">
        <v>1</v>
      </c>
      <c r="F90" s="5">
        <v>1</v>
      </c>
      <c r="G90" s="5">
        <v>0.5</v>
      </c>
      <c r="I90" s="5">
        <v>1</v>
      </c>
      <c r="M90" s="17">
        <f>(E90*(F90+G90+H90+I90+J90-K90))/3</f>
        <v>0.83333333333333337</v>
      </c>
      <c r="N90" s="18" t="s">
        <v>32</v>
      </c>
    </row>
    <row r="91" spans="1:14" ht="29.5" thickBot="1" x14ac:dyDescent="0.4">
      <c r="A91" t="s">
        <v>616</v>
      </c>
      <c r="B91">
        <v>1</v>
      </c>
      <c r="C91" s="3" t="s">
        <v>617</v>
      </c>
      <c r="D91" s="5" t="s">
        <v>1016</v>
      </c>
      <c r="E91" s="5">
        <v>0.9</v>
      </c>
      <c r="F91" s="5">
        <v>0</v>
      </c>
      <c r="G91" s="5">
        <v>0.5</v>
      </c>
      <c r="I91" s="5">
        <v>1</v>
      </c>
      <c r="M91" s="17">
        <f>(E91*(F91+G91+H91+I91+J91-K91))/3</f>
        <v>0.45</v>
      </c>
      <c r="N91" s="18" t="s">
        <v>85</v>
      </c>
    </row>
    <row r="92" spans="1:14" ht="63" thickBot="1" x14ac:dyDescent="0.4">
      <c r="A92" t="s">
        <v>623</v>
      </c>
      <c r="B92">
        <v>1</v>
      </c>
      <c r="C92" s="3" t="s">
        <v>624</v>
      </c>
      <c r="D92" s="5" t="s">
        <v>985</v>
      </c>
      <c r="E92" s="5">
        <v>1</v>
      </c>
      <c r="F92" s="5">
        <v>1</v>
      </c>
      <c r="G92" s="5">
        <v>0.5</v>
      </c>
      <c r="H92" s="5">
        <v>1</v>
      </c>
      <c r="I92" s="5">
        <v>1</v>
      </c>
      <c r="J92" s="5">
        <v>0.5</v>
      </c>
      <c r="M92" s="17">
        <f>(E92*(F92+G92+H92+I92+J92-K92))/5</f>
        <v>0.8</v>
      </c>
      <c r="N92" s="18" t="s">
        <v>32</v>
      </c>
    </row>
    <row r="93" spans="1:14" ht="38" thickBot="1" x14ac:dyDescent="0.4">
      <c r="A93" t="s">
        <v>634</v>
      </c>
      <c r="B93">
        <v>1</v>
      </c>
      <c r="C93" s="3" t="s">
        <v>635</v>
      </c>
      <c r="D93" s="5" t="s">
        <v>985</v>
      </c>
      <c r="E93" s="5">
        <v>1</v>
      </c>
      <c r="F93" s="5">
        <v>1</v>
      </c>
      <c r="G93" s="5">
        <v>0.5</v>
      </c>
      <c r="H93" s="5">
        <v>1</v>
      </c>
      <c r="I93" s="5">
        <v>1</v>
      </c>
      <c r="J93" s="5">
        <v>1</v>
      </c>
      <c r="M93" s="17">
        <f>(E93*(F93+G93+H93+I93+J93-K93))/5</f>
        <v>0.9</v>
      </c>
      <c r="N93" s="18" t="s">
        <v>32</v>
      </c>
    </row>
    <row r="94" spans="1:14" ht="25.5" thickBot="1" x14ac:dyDescent="0.4">
      <c r="A94" t="s">
        <v>634</v>
      </c>
      <c r="B94">
        <v>2</v>
      </c>
      <c r="C94" s="3" t="s">
        <v>642</v>
      </c>
      <c r="D94" s="5" t="s">
        <v>991</v>
      </c>
      <c r="E94" s="5">
        <v>0.4</v>
      </c>
      <c r="F94" s="5">
        <v>0.5</v>
      </c>
      <c r="H94" s="5">
        <v>1</v>
      </c>
      <c r="I94" s="5">
        <v>1</v>
      </c>
      <c r="M94" s="17">
        <f>(E94*(F94+G94+H94+I94+J94-K94))/3</f>
        <v>0.33333333333333331</v>
      </c>
      <c r="N94" s="18" t="s">
        <v>180</v>
      </c>
    </row>
    <row r="95" spans="1:14" ht="25.5" thickBot="1" x14ac:dyDescent="0.4">
      <c r="A95" t="s">
        <v>647</v>
      </c>
      <c r="B95">
        <v>1</v>
      </c>
      <c r="C95" s="3" t="s">
        <v>259</v>
      </c>
      <c r="D95" s="5" t="s">
        <v>992</v>
      </c>
      <c r="E95" s="5">
        <v>0.9</v>
      </c>
      <c r="F95" s="5">
        <v>1</v>
      </c>
      <c r="G95" s="5">
        <v>0.5</v>
      </c>
      <c r="I95" s="5">
        <v>1</v>
      </c>
      <c r="M95" s="17">
        <f>(E95*(F95+G95+H95+I95+J95-K95))/3</f>
        <v>0.75</v>
      </c>
      <c r="N95" s="18" t="s">
        <v>45</v>
      </c>
    </row>
    <row r="96" spans="1:14" ht="38" thickBot="1" x14ac:dyDescent="0.4">
      <c r="A96" t="s">
        <v>647</v>
      </c>
      <c r="B96">
        <v>2</v>
      </c>
      <c r="C96" s="3" t="s">
        <v>653</v>
      </c>
      <c r="D96" s="5" t="s">
        <v>324</v>
      </c>
      <c r="E96" s="5">
        <v>0.4</v>
      </c>
      <c r="F96" s="5">
        <v>1</v>
      </c>
      <c r="G96" s="5">
        <v>0.5</v>
      </c>
      <c r="H96" s="5">
        <v>0.5</v>
      </c>
      <c r="I96" s="5">
        <v>1</v>
      </c>
      <c r="J96" s="5">
        <v>0.5</v>
      </c>
      <c r="M96" s="17">
        <f>(E96*(F96+G96+H96+I96+J96-K96))/5</f>
        <v>0.28000000000000003</v>
      </c>
      <c r="N96" s="18" t="s">
        <v>180</v>
      </c>
    </row>
    <row r="97" spans="1:14" ht="25.5" thickBot="1" x14ac:dyDescent="0.4">
      <c r="A97" t="s">
        <v>660</v>
      </c>
      <c r="B97">
        <v>1</v>
      </c>
      <c r="C97" s="3" t="s">
        <v>661</v>
      </c>
      <c r="D97" s="5" t="s">
        <v>985</v>
      </c>
      <c r="E97" s="5">
        <v>1</v>
      </c>
      <c r="F97" s="5">
        <v>0.5</v>
      </c>
      <c r="G97" s="5">
        <v>0.5</v>
      </c>
      <c r="I97" s="5">
        <v>1</v>
      </c>
      <c r="J97" s="5">
        <v>0.5</v>
      </c>
      <c r="M97" s="17">
        <f>(E97*(F97+G97+H97+I97+J97-K97))/4</f>
        <v>0.625</v>
      </c>
      <c r="N97" s="18" t="s">
        <v>45</v>
      </c>
    </row>
    <row r="98" spans="1:14" ht="25.5" thickBot="1" x14ac:dyDescent="0.4">
      <c r="A98" t="s">
        <v>668</v>
      </c>
      <c r="B98">
        <v>1</v>
      </c>
      <c r="C98" s="3" t="s">
        <v>669</v>
      </c>
      <c r="D98" s="5" t="s">
        <v>1017</v>
      </c>
      <c r="E98" s="5">
        <v>0.6</v>
      </c>
      <c r="F98" s="5">
        <v>1</v>
      </c>
      <c r="G98" s="5">
        <v>1</v>
      </c>
      <c r="H98" s="5">
        <v>1</v>
      </c>
      <c r="I98" s="5">
        <v>1</v>
      </c>
      <c r="J98" s="5">
        <v>1</v>
      </c>
      <c r="M98" s="17">
        <f>(E98*(F98+G98+H98+I98+J98-K98))/5</f>
        <v>0.6</v>
      </c>
      <c r="N98" s="18" t="s">
        <v>45</v>
      </c>
    </row>
    <row r="99" spans="1:14" ht="25.5" thickBot="1" x14ac:dyDescent="0.4">
      <c r="A99" t="s">
        <v>668</v>
      </c>
      <c r="B99">
        <v>2</v>
      </c>
      <c r="C99" s="3" t="s">
        <v>681</v>
      </c>
      <c r="D99" s="5" t="s">
        <v>1017</v>
      </c>
      <c r="E99" s="5">
        <v>0.6</v>
      </c>
      <c r="F99" s="5">
        <v>0.5</v>
      </c>
      <c r="G99" s="5">
        <v>1</v>
      </c>
      <c r="I99" s="5">
        <v>1</v>
      </c>
      <c r="M99" s="17">
        <f>(E99*(F99+G99+H99+I99+J99-K99))/3</f>
        <v>0.5</v>
      </c>
      <c r="N99" s="18" t="s">
        <v>85</v>
      </c>
    </row>
    <row r="100" spans="1:14" ht="29.5" thickBot="1" x14ac:dyDescent="0.4">
      <c r="A100" t="s">
        <v>668</v>
      </c>
      <c r="B100">
        <v>3</v>
      </c>
      <c r="C100" s="3" t="s">
        <v>686</v>
      </c>
      <c r="D100" s="5" t="s">
        <v>991</v>
      </c>
      <c r="E100" s="5">
        <v>0.4</v>
      </c>
      <c r="F100" s="5">
        <v>1</v>
      </c>
      <c r="G100" s="5">
        <v>1</v>
      </c>
      <c r="I100" s="5">
        <v>1</v>
      </c>
      <c r="K100" s="5">
        <v>0.5</v>
      </c>
      <c r="L100" s="5" t="s">
        <v>1018</v>
      </c>
      <c r="M100" s="17">
        <f>(E100*(F100+G100+H100+I100+J100-K100))/4</f>
        <v>0.25</v>
      </c>
      <c r="N100" s="18" t="s">
        <v>180</v>
      </c>
    </row>
    <row r="101" spans="1:14" ht="25.5" thickBot="1" x14ac:dyDescent="0.4">
      <c r="A101" t="s">
        <v>690</v>
      </c>
      <c r="B101">
        <v>1</v>
      </c>
      <c r="C101" s="3" t="s">
        <v>691</v>
      </c>
      <c r="D101" s="5" t="s">
        <v>985</v>
      </c>
      <c r="E101" s="5">
        <v>1</v>
      </c>
      <c r="F101" s="5">
        <v>1</v>
      </c>
      <c r="G101" s="5">
        <v>0.5</v>
      </c>
      <c r="I101" s="5">
        <v>1</v>
      </c>
      <c r="M101" s="17">
        <f>(E101*(F101+G101+H101+I101+J101-K101))/3</f>
        <v>0.83333333333333337</v>
      </c>
      <c r="N101" s="18" t="s">
        <v>32</v>
      </c>
    </row>
    <row r="102" spans="1:14" ht="25.5" thickBot="1" x14ac:dyDescent="0.4">
      <c r="A102" t="s">
        <v>695</v>
      </c>
      <c r="B102">
        <v>1</v>
      </c>
      <c r="C102" s="3" t="s">
        <v>369</v>
      </c>
      <c r="D102" s="5" t="s">
        <v>985</v>
      </c>
      <c r="E102" s="5">
        <v>1</v>
      </c>
      <c r="F102" s="5">
        <v>0.5</v>
      </c>
      <c r="G102" s="5">
        <v>0.5</v>
      </c>
      <c r="I102" s="5">
        <v>1</v>
      </c>
      <c r="M102" s="17">
        <f>(E102*(F102+G102+H102+I102+J102-K102))/3</f>
        <v>0.66666666666666663</v>
      </c>
      <c r="N102" s="18" t="s">
        <v>45</v>
      </c>
    </row>
    <row r="103" spans="1:14" ht="50.5" thickBot="1" x14ac:dyDescent="0.4">
      <c r="A103" t="s">
        <v>695</v>
      </c>
      <c r="B103">
        <v>2</v>
      </c>
      <c r="C103" s="3" t="s">
        <v>701</v>
      </c>
      <c r="D103" s="5" t="s">
        <v>992</v>
      </c>
      <c r="E103" s="5">
        <v>0.9</v>
      </c>
      <c r="F103" s="5">
        <v>1</v>
      </c>
      <c r="G103" s="5">
        <v>1</v>
      </c>
      <c r="H103" s="5">
        <v>0.5</v>
      </c>
      <c r="I103" s="5">
        <v>0.5</v>
      </c>
      <c r="M103" s="17">
        <f>(E103*(F103+G103+H103+I103+J103-K103))/4</f>
        <v>0.67500000000000004</v>
      </c>
      <c r="N103" s="18" t="s">
        <v>45</v>
      </c>
    </row>
    <row r="104" spans="1:14" ht="25.5" thickBot="1" x14ac:dyDescent="0.4">
      <c r="A104" t="s">
        <v>711</v>
      </c>
      <c r="B104">
        <v>1</v>
      </c>
      <c r="C104" s="3" t="s">
        <v>712</v>
      </c>
      <c r="D104" s="5" t="s">
        <v>985</v>
      </c>
      <c r="E104" s="5">
        <v>1</v>
      </c>
      <c r="F104" s="5">
        <v>1</v>
      </c>
      <c r="G104" s="5">
        <v>1</v>
      </c>
      <c r="H104" s="5">
        <v>0.5</v>
      </c>
      <c r="I104" s="5">
        <v>1</v>
      </c>
      <c r="M104" s="17">
        <f>(E104*(F104+G104+H104+I104+J104-K104))/4</f>
        <v>0.875</v>
      </c>
      <c r="N104" s="18" t="s">
        <v>32</v>
      </c>
    </row>
    <row r="105" spans="1:14" ht="38" thickBot="1" x14ac:dyDescent="0.4">
      <c r="A105" t="s">
        <v>711</v>
      </c>
      <c r="B105">
        <v>2</v>
      </c>
      <c r="C105" s="3" t="s">
        <v>718</v>
      </c>
      <c r="D105" s="5" t="s">
        <v>985</v>
      </c>
      <c r="E105" s="5">
        <v>1</v>
      </c>
      <c r="F105" s="5">
        <v>1</v>
      </c>
      <c r="G105" s="5">
        <v>0.5</v>
      </c>
      <c r="H105" s="5">
        <v>1</v>
      </c>
      <c r="I105" s="5">
        <v>1</v>
      </c>
      <c r="M105" s="17">
        <f>(E105*(F105+G105+H105+I105+J105-K105))/4</f>
        <v>0.875</v>
      </c>
      <c r="N105" s="18" t="s">
        <v>32</v>
      </c>
    </row>
    <row r="106" spans="1:14" ht="15" thickBot="1" x14ac:dyDescent="0.4">
      <c r="A106" t="s">
        <v>711</v>
      </c>
      <c r="B106">
        <v>3</v>
      </c>
      <c r="C106" s="3" t="s">
        <v>723</v>
      </c>
      <c r="D106" s="5" t="s">
        <v>985</v>
      </c>
      <c r="E106" s="5">
        <v>1</v>
      </c>
      <c r="F106" s="5">
        <v>1</v>
      </c>
      <c r="G106" s="5">
        <v>1</v>
      </c>
      <c r="I106" s="5">
        <v>1</v>
      </c>
      <c r="M106" s="17">
        <f>(E106*(F106+G106+H106+I106+J106-K106))/3</f>
        <v>1</v>
      </c>
      <c r="N106" s="18" t="s">
        <v>32</v>
      </c>
    </row>
    <row r="107" spans="1:14" ht="25.5" thickBot="1" x14ac:dyDescent="0.4">
      <c r="A107" t="s">
        <v>736</v>
      </c>
      <c r="B107">
        <v>1</v>
      </c>
      <c r="C107" s="3" t="s">
        <v>737</v>
      </c>
      <c r="D107" s="5" t="s">
        <v>991</v>
      </c>
      <c r="E107" s="5">
        <v>0.4</v>
      </c>
      <c r="F107" s="5">
        <v>1</v>
      </c>
      <c r="G107" s="5">
        <v>1</v>
      </c>
      <c r="I107" s="5">
        <v>1</v>
      </c>
      <c r="M107" s="17">
        <f>(E107*(F107+G107+H107+I107+J107-K107))/3</f>
        <v>0.40000000000000008</v>
      </c>
      <c r="N107" s="18" t="s">
        <v>85</v>
      </c>
    </row>
    <row r="108" spans="1:14" ht="15" thickBot="1" x14ac:dyDescent="0.4">
      <c r="A108" t="s">
        <v>740</v>
      </c>
      <c r="B108">
        <v>1</v>
      </c>
      <c r="C108" s="3" t="s">
        <v>741</v>
      </c>
      <c r="D108" s="5" t="s">
        <v>985</v>
      </c>
      <c r="E108" s="5">
        <v>1</v>
      </c>
      <c r="F108" s="5">
        <v>1</v>
      </c>
      <c r="G108" s="5">
        <v>1</v>
      </c>
      <c r="H108" s="5">
        <v>1</v>
      </c>
      <c r="I108" s="5">
        <v>1</v>
      </c>
      <c r="M108" s="17">
        <f>(E108*(F108+G108+H108+I108+J108-K108))/4</f>
        <v>1</v>
      </c>
      <c r="N108" s="18" t="s">
        <v>32</v>
      </c>
    </row>
    <row r="109" spans="1:14" ht="15" thickBot="1" x14ac:dyDescent="0.4">
      <c r="A109" t="s">
        <v>740</v>
      </c>
      <c r="B109">
        <v>2</v>
      </c>
      <c r="C109" s="3" t="s">
        <v>44</v>
      </c>
      <c r="D109" s="5" t="s">
        <v>991</v>
      </c>
      <c r="E109" s="5">
        <v>0.4</v>
      </c>
      <c r="F109" s="5">
        <v>1</v>
      </c>
      <c r="G109" s="5">
        <v>0.5</v>
      </c>
      <c r="I109" s="5">
        <v>1</v>
      </c>
      <c r="M109" s="17">
        <f>(E109*(F109+G109+H109+I109+J109-K109))/3</f>
        <v>0.33333333333333331</v>
      </c>
      <c r="N109" s="18" t="s">
        <v>180</v>
      </c>
    </row>
    <row r="110" spans="1:14" ht="15" thickBot="1" x14ac:dyDescent="0.4">
      <c r="A110" t="s">
        <v>753</v>
      </c>
      <c r="B110">
        <v>1</v>
      </c>
      <c r="C110" s="3" t="s">
        <v>44</v>
      </c>
      <c r="D110" s="5" t="s">
        <v>575</v>
      </c>
      <c r="E110" s="5">
        <v>0.4</v>
      </c>
      <c r="F110" s="5">
        <v>0.5</v>
      </c>
      <c r="G110" s="5">
        <v>1</v>
      </c>
      <c r="I110" s="5">
        <v>1</v>
      </c>
      <c r="M110" s="17">
        <f>(E110*(F110+G110+H110+I110+J110-K110))/3</f>
        <v>0.33333333333333331</v>
      </c>
      <c r="N110" s="18" t="s">
        <v>180</v>
      </c>
    </row>
    <row r="111" spans="1:14" ht="73" thickBot="1" x14ac:dyDescent="0.4">
      <c r="A111" t="s">
        <v>757</v>
      </c>
      <c r="B111">
        <v>1</v>
      </c>
      <c r="C111" s="3" t="s">
        <v>758</v>
      </c>
      <c r="D111" s="5" t="s">
        <v>985</v>
      </c>
      <c r="E111" s="5">
        <v>1</v>
      </c>
      <c r="F111" s="5">
        <v>1</v>
      </c>
      <c r="H111" s="5">
        <v>1</v>
      </c>
      <c r="I111" s="5">
        <v>1</v>
      </c>
      <c r="K111" s="5">
        <v>0.5</v>
      </c>
      <c r="L111" s="5" t="s">
        <v>759</v>
      </c>
      <c r="M111" s="17">
        <f>(E111*(F111+G111+H111+I111+J111-K111))/4</f>
        <v>0.625</v>
      </c>
      <c r="N111" s="18" t="s">
        <v>45</v>
      </c>
    </row>
    <row r="112" spans="1:14" ht="25.5" thickBot="1" x14ac:dyDescent="0.4">
      <c r="A112" t="s">
        <v>757</v>
      </c>
      <c r="B112">
        <v>2</v>
      </c>
      <c r="C112" s="3" t="s">
        <v>766</v>
      </c>
      <c r="D112" s="5" t="s">
        <v>985</v>
      </c>
      <c r="E112" s="5">
        <v>1</v>
      </c>
      <c r="F112" s="5">
        <v>1</v>
      </c>
      <c r="G112" s="5">
        <v>0</v>
      </c>
      <c r="I112" s="5">
        <v>1</v>
      </c>
      <c r="M112" s="17">
        <f>(E112*(F112+G112+H112+I112+J112-K112))/3</f>
        <v>0.66666666666666663</v>
      </c>
      <c r="N112" s="18" t="s">
        <v>45</v>
      </c>
    </row>
    <row r="113" spans="1:14" ht="15" thickBot="1" x14ac:dyDescent="0.4">
      <c r="A113" t="s">
        <v>772</v>
      </c>
      <c r="B113">
        <v>1</v>
      </c>
      <c r="C113" s="3" t="s">
        <v>101</v>
      </c>
      <c r="D113" s="5" t="s">
        <v>991</v>
      </c>
      <c r="E113" s="5">
        <v>0.4</v>
      </c>
      <c r="F113" s="5">
        <v>0.5</v>
      </c>
      <c r="G113" s="5">
        <v>1</v>
      </c>
      <c r="I113" s="5">
        <v>1</v>
      </c>
      <c r="M113" s="17">
        <f>(E113*(F113+G113+H113+I113+J113-K113))/3</f>
        <v>0.33333333333333331</v>
      </c>
      <c r="N113" s="18" t="s">
        <v>180</v>
      </c>
    </row>
    <row r="114" spans="1:14" ht="25.5" thickBot="1" x14ac:dyDescent="0.4">
      <c r="A114" t="s">
        <v>1019</v>
      </c>
      <c r="B114">
        <v>1</v>
      </c>
      <c r="C114" s="3" t="s">
        <v>1020</v>
      </c>
      <c r="D114" s="5" t="s">
        <v>985</v>
      </c>
      <c r="E114" s="5">
        <v>1</v>
      </c>
      <c r="F114" s="5">
        <v>1</v>
      </c>
      <c r="G114" s="5">
        <v>1</v>
      </c>
      <c r="H114" s="5">
        <v>1</v>
      </c>
      <c r="I114" s="5">
        <v>1</v>
      </c>
      <c r="M114" s="17"/>
      <c r="N114" s="18"/>
    </row>
    <row r="115" spans="1:14" ht="25.5" thickBot="1" x14ac:dyDescent="0.4">
      <c r="A115" t="s">
        <v>783</v>
      </c>
      <c r="B115">
        <v>1</v>
      </c>
      <c r="C115" s="3" t="s">
        <v>784</v>
      </c>
      <c r="D115" s="5" t="s">
        <v>985</v>
      </c>
      <c r="E115" s="5">
        <v>1</v>
      </c>
      <c r="F115" s="5">
        <v>0.5</v>
      </c>
      <c r="H115" s="5">
        <v>0.5</v>
      </c>
      <c r="I115" s="5">
        <v>1</v>
      </c>
      <c r="M115" s="17">
        <f t="shared" ref="M115:M120" si="5">(E115*(F115+G115+H115+I115+J115-K115))/3</f>
        <v>0.66666666666666663</v>
      </c>
      <c r="N115" s="18" t="s">
        <v>45</v>
      </c>
    </row>
    <row r="116" spans="1:14" ht="25.5" thickBot="1" x14ac:dyDescent="0.4">
      <c r="A116" t="s">
        <v>790</v>
      </c>
      <c r="B116">
        <v>1</v>
      </c>
      <c r="C116" s="3" t="s">
        <v>791</v>
      </c>
      <c r="D116" s="5" t="s">
        <v>794</v>
      </c>
      <c r="E116" s="5">
        <v>0.4</v>
      </c>
      <c r="F116" s="5">
        <v>0.5</v>
      </c>
      <c r="G116" s="5">
        <v>0.5</v>
      </c>
      <c r="I116" s="5">
        <v>1</v>
      </c>
      <c r="M116" s="17">
        <f t="shared" si="5"/>
        <v>0.26666666666666666</v>
      </c>
      <c r="N116" s="18" t="s">
        <v>180</v>
      </c>
    </row>
    <row r="117" spans="1:14" ht="25.5" thickBot="1" x14ac:dyDescent="0.4">
      <c r="A117" t="s">
        <v>796</v>
      </c>
      <c r="B117">
        <v>1</v>
      </c>
      <c r="C117" s="3" t="s">
        <v>798</v>
      </c>
      <c r="D117" s="5" t="s">
        <v>985</v>
      </c>
      <c r="E117" s="5">
        <v>1</v>
      </c>
      <c r="F117" s="5">
        <v>1</v>
      </c>
      <c r="G117" s="5">
        <v>0.5</v>
      </c>
      <c r="I117" s="5">
        <v>1</v>
      </c>
      <c r="M117" s="17">
        <f t="shared" si="5"/>
        <v>0.83333333333333337</v>
      </c>
      <c r="N117" s="18" t="s">
        <v>32</v>
      </c>
    </row>
    <row r="118" spans="1:14" ht="25.5" thickBot="1" x14ac:dyDescent="0.4">
      <c r="A118" t="s">
        <v>805</v>
      </c>
      <c r="B118">
        <v>1</v>
      </c>
      <c r="C118" s="3" t="s">
        <v>806</v>
      </c>
      <c r="D118" s="5" t="s">
        <v>987</v>
      </c>
      <c r="E118" s="5">
        <v>1</v>
      </c>
      <c r="F118" s="5">
        <v>1</v>
      </c>
      <c r="H118" s="5">
        <v>1</v>
      </c>
      <c r="I118" s="5">
        <v>1</v>
      </c>
      <c r="M118" s="17">
        <f t="shared" si="5"/>
        <v>1</v>
      </c>
      <c r="N118" s="18" t="s">
        <v>32</v>
      </c>
    </row>
    <row r="119" spans="1:14" ht="15" thickBot="1" x14ac:dyDescent="0.4">
      <c r="A119" t="s">
        <v>810</v>
      </c>
      <c r="B119">
        <v>1</v>
      </c>
      <c r="C119" s="3" t="s">
        <v>723</v>
      </c>
      <c r="D119" s="5" t="s">
        <v>985</v>
      </c>
      <c r="E119" s="5">
        <v>1</v>
      </c>
      <c r="F119" s="5">
        <v>1</v>
      </c>
      <c r="G119" s="5">
        <v>1</v>
      </c>
      <c r="I119" s="5">
        <v>1</v>
      </c>
      <c r="M119" s="17">
        <f t="shared" si="5"/>
        <v>1</v>
      </c>
      <c r="N119" s="18" t="s">
        <v>32</v>
      </c>
    </row>
    <row r="120" spans="1:14" ht="25.5" thickBot="1" x14ac:dyDescent="0.4">
      <c r="A120" t="s">
        <v>810</v>
      </c>
      <c r="B120">
        <v>2</v>
      </c>
      <c r="C120" s="3" t="s">
        <v>814</v>
      </c>
      <c r="D120" s="5" t="s">
        <v>575</v>
      </c>
      <c r="E120" s="5">
        <v>0.4</v>
      </c>
      <c r="F120" s="5">
        <v>1</v>
      </c>
      <c r="G120" s="5">
        <v>0.5</v>
      </c>
      <c r="I120" s="5">
        <v>0.5</v>
      </c>
      <c r="M120" s="17">
        <f t="shared" si="5"/>
        <v>0.26666666666666666</v>
      </c>
      <c r="N120" s="18" t="s">
        <v>180</v>
      </c>
    </row>
    <row r="121" spans="1:14" ht="73" thickBot="1" x14ac:dyDescent="0.4">
      <c r="A121" t="s">
        <v>821</v>
      </c>
      <c r="B121">
        <v>1</v>
      </c>
      <c r="C121" s="3" t="s">
        <v>661</v>
      </c>
      <c r="D121" s="5" t="s">
        <v>985</v>
      </c>
      <c r="E121" s="5">
        <v>1</v>
      </c>
      <c r="F121" s="5">
        <v>1</v>
      </c>
      <c r="G121" s="5">
        <v>1</v>
      </c>
      <c r="H121" s="5">
        <v>1</v>
      </c>
      <c r="I121" s="5">
        <v>1</v>
      </c>
      <c r="J121" s="5">
        <v>0.5</v>
      </c>
      <c r="L121" s="5" t="s">
        <v>1021</v>
      </c>
      <c r="M121" s="17">
        <f>(E121*(F121+G121+H121+I121+J121-K121))/5</f>
        <v>0.9</v>
      </c>
      <c r="N121" s="18" t="s">
        <v>32</v>
      </c>
    </row>
    <row r="122" spans="1:14" ht="25.5" thickBot="1" x14ac:dyDescent="0.4">
      <c r="A122" s="22" t="s">
        <v>821</v>
      </c>
      <c r="B122" s="22">
        <v>2</v>
      </c>
      <c r="C122" s="21" t="s">
        <v>826</v>
      </c>
      <c r="D122" s="5" t="s">
        <v>985</v>
      </c>
      <c r="E122" s="5">
        <v>1</v>
      </c>
      <c r="F122" s="5">
        <v>1</v>
      </c>
      <c r="G122" s="5">
        <v>1</v>
      </c>
      <c r="H122" s="5">
        <v>0.5</v>
      </c>
      <c r="I122" s="5">
        <v>0.5</v>
      </c>
      <c r="M122" s="17">
        <f>(E122*(F122+G122+H122+I122+J122-K122))/5</f>
        <v>0.6</v>
      </c>
      <c r="N122" s="18" t="s">
        <v>45</v>
      </c>
    </row>
    <row r="123" spans="1:14" ht="50.5" thickBot="1" x14ac:dyDescent="0.4">
      <c r="A123" t="s">
        <v>834</v>
      </c>
      <c r="B123">
        <v>1</v>
      </c>
      <c r="C123" s="3" t="s">
        <v>835</v>
      </c>
      <c r="D123" s="5" t="s">
        <v>89</v>
      </c>
      <c r="E123" s="5">
        <v>0.4</v>
      </c>
      <c r="F123" s="5">
        <v>1</v>
      </c>
      <c r="G123" s="5">
        <v>0.5</v>
      </c>
      <c r="H123" s="5">
        <v>0.5</v>
      </c>
      <c r="I123" s="5">
        <v>1</v>
      </c>
      <c r="M123" s="17">
        <f>(E123*(F123+G123+H123+I123+J123-K123))/4</f>
        <v>0.30000000000000004</v>
      </c>
      <c r="N123" s="18" t="s">
        <v>180</v>
      </c>
    </row>
    <row r="124" spans="1:14" ht="25.5" thickBot="1" x14ac:dyDescent="0.4">
      <c r="A124" t="s">
        <v>834</v>
      </c>
      <c r="B124">
        <v>2</v>
      </c>
      <c r="C124" s="3" t="s">
        <v>840</v>
      </c>
      <c r="D124" s="5" t="s">
        <v>985</v>
      </c>
      <c r="E124" s="5">
        <v>1</v>
      </c>
      <c r="F124" s="5">
        <v>1</v>
      </c>
      <c r="G124" s="5">
        <v>1</v>
      </c>
      <c r="H124" s="5">
        <v>1</v>
      </c>
      <c r="I124" s="5">
        <v>1</v>
      </c>
      <c r="M124" s="17">
        <f>(E124*(F124+G124+H124+I124+J124-K124))/4</f>
        <v>1</v>
      </c>
      <c r="N124" s="18" t="s">
        <v>32</v>
      </c>
    </row>
    <row r="125" spans="1:14" ht="38" thickBot="1" x14ac:dyDescent="0.4">
      <c r="A125" t="s">
        <v>844</v>
      </c>
      <c r="B125">
        <v>1</v>
      </c>
      <c r="C125" s="3" t="s">
        <v>845</v>
      </c>
      <c r="D125" s="5" t="s">
        <v>985</v>
      </c>
      <c r="E125" s="5">
        <v>1</v>
      </c>
      <c r="F125" s="5">
        <v>1</v>
      </c>
      <c r="G125" s="5">
        <v>1</v>
      </c>
      <c r="H125" s="5">
        <v>1</v>
      </c>
      <c r="I125" s="5">
        <v>1</v>
      </c>
      <c r="M125" s="17">
        <f>(E125*(F125+G125+H125+I125+J125-K125))/4</f>
        <v>1</v>
      </c>
      <c r="N125" s="18" t="s">
        <v>32</v>
      </c>
    </row>
    <row r="126" spans="1:14" ht="25.5" thickBot="1" x14ac:dyDescent="0.4">
      <c r="A126" t="s">
        <v>851</v>
      </c>
      <c r="B126">
        <v>1</v>
      </c>
      <c r="C126" s="3" t="s">
        <v>852</v>
      </c>
      <c r="D126" s="5" t="s">
        <v>988</v>
      </c>
      <c r="E126" s="5">
        <v>0.9</v>
      </c>
      <c r="F126" s="5">
        <v>0.5</v>
      </c>
      <c r="G126" s="5">
        <v>0.5</v>
      </c>
      <c r="H126" s="5">
        <v>1</v>
      </c>
      <c r="I126" s="5">
        <v>1</v>
      </c>
      <c r="M126" s="17">
        <f>(E126*(F126+G126+H126+I126+J126-K126))/4</f>
        <v>0.67500000000000004</v>
      </c>
      <c r="N126" s="18" t="s">
        <v>45</v>
      </c>
    </row>
    <row r="127" spans="1:14" ht="25.5" thickBot="1" x14ac:dyDescent="0.4">
      <c r="A127" t="s">
        <v>851</v>
      </c>
      <c r="B127">
        <v>2</v>
      </c>
      <c r="C127" s="3" t="s">
        <v>259</v>
      </c>
      <c r="D127" s="5" t="s">
        <v>863</v>
      </c>
      <c r="E127" s="5">
        <v>0.4</v>
      </c>
      <c r="F127" s="5">
        <v>1</v>
      </c>
      <c r="G127" s="5">
        <v>0.5</v>
      </c>
      <c r="I127" s="5">
        <v>0.5</v>
      </c>
      <c r="M127" s="17">
        <f>(E127*(F127+G127+H127+I127+J127-K127))/3</f>
        <v>0.26666666666666666</v>
      </c>
      <c r="N127" s="18" t="s">
        <v>180</v>
      </c>
    </row>
    <row r="128" spans="1:14" ht="38" thickBot="1" x14ac:dyDescent="0.4">
      <c r="A128" t="s">
        <v>865</v>
      </c>
      <c r="B128">
        <v>1</v>
      </c>
      <c r="C128" s="3" t="s">
        <v>866</v>
      </c>
      <c r="D128" s="5" t="s">
        <v>985</v>
      </c>
      <c r="E128" s="5">
        <v>1</v>
      </c>
      <c r="F128" s="5">
        <v>1</v>
      </c>
      <c r="G128" s="5">
        <v>1</v>
      </c>
      <c r="H128" s="5">
        <v>1</v>
      </c>
      <c r="I128" s="5">
        <v>1</v>
      </c>
      <c r="M128" s="17">
        <f>(E128*(F128+G128+H128+I128+J128-K128))/4</f>
        <v>1</v>
      </c>
      <c r="N128" s="18" t="s">
        <v>32</v>
      </c>
    </row>
    <row r="129" spans="1:14" ht="50.5" thickBot="1" x14ac:dyDescent="0.4">
      <c r="A129" t="s">
        <v>865</v>
      </c>
      <c r="B129">
        <v>2</v>
      </c>
      <c r="C129" s="3" t="s">
        <v>872</v>
      </c>
      <c r="D129" s="5" t="s">
        <v>985</v>
      </c>
      <c r="E129" s="5">
        <v>1</v>
      </c>
      <c r="F129" s="5">
        <v>1</v>
      </c>
      <c r="H129" s="5">
        <v>0.5</v>
      </c>
      <c r="I129" s="5">
        <v>1</v>
      </c>
      <c r="M129" s="17">
        <f>(E129*(F129+G129+H129+I129+J129-K129))/3</f>
        <v>0.83333333333333337</v>
      </c>
      <c r="N129" s="18" t="s">
        <v>32</v>
      </c>
    </row>
    <row r="130" spans="1:14" ht="15" thickBot="1" x14ac:dyDescent="0.4">
      <c r="A130" t="s">
        <v>865</v>
      </c>
      <c r="B130">
        <v>3</v>
      </c>
      <c r="C130" s="3" t="s">
        <v>101</v>
      </c>
      <c r="D130" s="5" t="s">
        <v>985</v>
      </c>
      <c r="E130" s="5">
        <v>1</v>
      </c>
      <c r="F130" s="5">
        <v>1</v>
      </c>
      <c r="G130" s="5">
        <v>0.5</v>
      </c>
      <c r="I130" s="5">
        <v>1</v>
      </c>
      <c r="M130" s="17">
        <f>(E130*(F130+G130+H130+I130+J130-K130))/3</f>
        <v>0.83333333333333337</v>
      </c>
      <c r="N130" s="18" t="s">
        <v>32</v>
      </c>
    </row>
    <row r="131" spans="1:14" ht="15" thickBot="1" x14ac:dyDescent="0.4">
      <c r="A131" t="s">
        <v>865</v>
      </c>
      <c r="B131">
        <v>4</v>
      </c>
      <c r="C131" s="3" t="s">
        <v>882</v>
      </c>
      <c r="D131" s="5" t="s">
        <v>985</v>
      </c>
      <c r="E131" s="5">
        <v>1</v>
      </c>
      <c r="F131" s="5">
        <v>1</v>
      </c>
      <c r="G131" s="5">
        <v>1</v>
      </c>
      <c r="H131" s="5">
        <v>1</v>
      </c>
      <c r="I131" s="5">
        <v>1</v>
      </c>
      <c r="M131" s="17">
        <f>(E131*(F131+G131+H131+I131+J131-K131))/4</f>
        <v>1</v>
      </c>
      <c r="N131" s="18" t="s">
        <v>32</v>
      </c>
    </row>
    <row r="132" spans="1:14" ht="29.5" thickBot="1" x14ac:dyDescent="0.4">
      <c r="A132" t="s">
        <v>888</v>
      </c>
      <c r="B132">
        <v>1</v>
      </c>
      <c r="C132" s="3" t="s">
        <v>889</v>
      </c>
      <c r="D132" s="5" t="s">
        <v>1016</v>
      </c>
      <c r="E132" s="5">
        <v>0.9</v>
      </c>
      <c r="F132" s="5">
        <v>1</v>
      </c>
      <c r="G132" s="5">
        <v>1</v>
      </c>
      <c r="I132" s="5">
        <v>1</v>
      </c>
      <c r="M132" s="17">
        <f>(E132*(F132+G132+H132+I132+J132-K132))/3</f>
        <v>0.9</v>
      </c>
      <c r="N132" s="18" t="s">
        <v>32</v>
      </c>
    </row>
    <row r="133" spans="1:14" ht="38" thickBot="1" x14ac:dyDescent="0.4">
      <c r="A133" t="s">
        <v>888</v>
      </c>
      <c r="B133">
        <v>2</v>
      </c>
      <c r="C133" s="3" t="s">
        <v>895</v>
      </c>
      <c r="D133" s="5" t="s">
        <v>985</v>
      </c>
      <c r="E133" s="5">
        <v>1</v>
      </c>
      <c r="F133" s="5">
        <v>1</v>
      </c>
      <c r="G133" s="5">
        <v>0.5</v>
      </c>
      <c r="I133" s="5">
        <v>1</v>
      </c>
      <c r="M133" s="17">
        <f>(E133*(F133+G133+H133+I133+J133-K133))/3</f>
        <v>0.83333333333333337</v>
      </c>
      <c r="N133" s="18" t="s">
        <v>32</v>
      </c>
    </row>
    <row r="134" spans="1:14" ht="25.5" thickBot="1" x14ac:dyDescent="0.4">
      <c r="A134" t="s">
        <v>901</v>
      </c>
      <c r="B134">
        <v>1</v>
      </c>
      <c r="C134" s="3" t="s">
        <v>902</v>
      </c>
      <c r="D134" s="5" t="s">
        <v>89</v>
      </c>
      <c r="E134" s="5">
        <v>0.4</v>
      </c>
      <c r="F134" s="5">
        <v>0</v>
      </c>
      <c r="G134" s="5">
        <v>1</v>
      </c>
      <c r="I134" s="5">
        <v>1</v>
      </c>
      <c r="M134" s="17">
        <f>(E134*(F134+G134+H134+I134+J134-K134))/3</f>
        <v>0.26666666666666666</v>
      </c>
      <c r="N134" s="18" t="s">
        <v>180</v>
      </c>
    </row>
    <row r="135" spans="1:14" ht="38" thickBot="1" x14ac:dyDescent="0.4">
      <c r="A135" t="s">
        <v>901</v>
      </c>
      <c r="B135">
        <v>2</v>
      </c>
      <c r="C135" s="3" t="s">
        <v>904</v>
      </c>
      <c r="D135" s="5" t="s">
        <v>906</v>
      </c>
      <c r="E135" s="5">
        <v>0.4</v>
      </c>
      <c r="F135" s="5">
        <v>1</v>
      </c>
      <c r="G135" s="5">
        <v>1</v>
      </c>
      <c r="H135" s="5">
        <v>1</v>
      </c>
      <c r="I135" s="5">
        <v>1</v>
      </c>
      <c r="M135" s="17">
        <f t="shared" ref="M135:M142" si="6">(E135*(F135+G135+H135+I135+J135-K135))/4</f>
        <v>0.4</v>
      </c>
      <c r="N135" s="18" t="s">
        <v>85</v>
      </c>
    </row>
    <row r="136" spans="1:14" ht="38" thickBot="1" x14ac:dyDescent="0.4">
      <c r="A136" t="s">
        <v>909</v>
      </c>
      <c r="B136">
        <v>1</v>
      </c>
      <c r="C136" s="3" t="s">
        <v>1022</v>
      </c>
      <c r="D136" s="5" t="s">
        <v>985</v>
      </c>
      <c r="E136" s="5">
        <v>1</v>
      </c>
      <c r="F136" s="5">
        <v>1</v>
      </c>
      <c r="G136" s="5">
        <v>0.5</v>
      </c>
      <c r="H136" s="5">
        <v>0.5</v>
      </c>
      <c r="I136" s="5">
        <v>1</v>
      </c>
      <c r="M136" s="17">
        <f t="shared" si="6"/>
        <v>0.75</v>
      </c>
      <c r="N136" s="18" t="s">
        <v>45</v>
      </c>
    </row>
    <row r="137" spans="1:14" ht="25.5" thickBot="1" x14ac:dyDescent="0.4">
      <c r="A137" t="s">
        <v>909</v>
      </c>
      <c r="B137">
        <v>2</v>
      </c>
      <c r="C137" s="3" t="s">
        <v>661</v>
      </c>
      <c r="D137" s="5" t="s">
        <v>985</v>
      </c>
      <c r="E137" s="5">
        <v>1</v>
      </c>
      <c r="F137" s="5">
        <v>1</v>
      </c>
      <c r="G137" s="5">
        <v>1</v>
      </c>
      <c r="I137" s="5">
        <v>1</v>
      </c>
      <c r="M137" s="17">
        <f>(E137*(F137+G137+H137+I137+J137-K137))/3</f>
        <v>1</v>
      </c>
      <c r="N137" s="18" t="s">
        <v>45</v>
      </c>
    </row>
    <row r="138" spans="1:14" ht="50.5" thickBot="1" x14ac:dyDescent="0.4">
      <c r="A138" t="s">
        <v>909</v>
      </c>
      <c r="B138">
        <v>3</v>
      </c>
      <c r="C138" s="3" t="s">
        <v>917</v>
      </c>
      <c r="D138" s="5" t="s">
        <v>985</v>
      </c>
      <c r="E138" s="5">
        <v>1</v>
      </c>
      <c r="F138" s="5">
        <v>1</v>
      </c>
      <c r="G138" s="5">
        <v>0.5</v>
      </c>
      <c r="H138" s="5">
        <v>1</v>
      </c>
      <c r="I138" s="5">
        <v>1</v>
      </c>
      <c r="M138" s="17">
        <f t="shared" si="6"/>
        <v>0.875</v>
      </c>
      <c r="N138" s="18" t="s">
        <v>32</v>
      </c>
    </row>
    <row r="139" spans="1:14" ht="62.5" x14ac:dyDescent="0.35">
      <c r="A139" t="s">
        <v>924</v>
      </c>
      <c r="B139">
        <v>1</v>
      </c>
      <c r="C139" s="10" t="s">
        <v>1023</v>
      </c>
      <c r="D139" s="5" t="s">
        <v>985</v>
      </c>
      <c r="E139" s="5">
        <v>1</v>
      </c>
      <c r="F139" s="5">
        <v>1</v>
      </c>
      <c r="G139" s="5">
        <v>0.5</v>
      </c>
      <c r="H139" s="5">
        <v>1</v>
      </c>
      <c r="I139" s="5">
        <v>1</v>
      </c>
      <c r="M139" s="17">
        <f t="shared" si="6"/>
        <v>0.875</v>
      </c>
      <c r="N139" s="18" t="s">
        <v>32</v>
      </c>
    </row>
    <row r="140" spans="1:14" ht="25" x14ac:dyDescent="0.35">
      <c r="A140" t="s">
        <v>924</v>
      </c>
      <c r="B140">
        <v>2</v>
      </c>
      <c r="C140" s="10" t="s">
        <v>933</v>
      </c>
      <c r="D140" s="5" t="s">
        <v>985</v>
      </c>
      <c r="E140" s="5">
        <v>1</v>
      </c>
      <c r="F140" s="5">
        <v>1</v>
      </c>
      <c r="G140" s="5">
        <v>1</v>
      </c>
      <c r="H140" s="5">
        <v>1</v>
      </c>
      <c r="I140" s="5">
        <v>1</v>
      </c>
      <c r="M140" s="17">
        <f t="shared" si="6"/>
        <v>1</v>
      </c>
      <c r="N140" s="18" t="s">
        <v>32</v>
      </c>
    </row>
    <row r="141" spans="1:14" ht="37.5" x14ac:dyDescent="0.35">
      <c r="A141" t="s">
        <v>924</v>
      </c>
      <c r="B141">
        <v>3</v>
      </c>
      <c r="C141" s="10" t="s">
        <v>938</v>
      </c>
      <c r="D141" s="5" t="s">
        <v>985</v>
      </c>
      <c r="E141" s="5">
        <v>1</v>
      </c>
      <c r="F141" s="5">
        <v>1</v>
      </c>
      <c r="G141" s="5">
        <v>0.5</v>
      </c>
      <c r="H141" s="5">
        <v>0.5</v>
      </c>
      <c r="I141" s="5">
        <v>1</v>
      </c>
      <c r="M141" s="17">
        <f t="shared" si="6"/>
        <v>0.75</v>
      </c>
      <c r="N141" s="18" t="s">
        <v>45</v>
      </c>
    </row>
    <row r="142" spans="1:14" x14ac:dyDescent="0.35">
      <c r="A142" t="s">
        <v>924</v>
      </c>
      <c r="B142">
        <v>4</v>
      </c>
      <c r="C142" s="10" t="s">
        <v>943</v>
      </c>
      <c r="D142" s="5" t="s">
        <v>1008</v>
      </c>
      <c r="E142" s="5">
        <v>0.9</v>
      </c>
      <c r="F142" s="5">
        <v>0.5</v>
      </c>
      <c r="G142" s="5">
        <v>1</v>
      </c>
      <c r="H142" s="5">
        <v>0.5</v>
      </c>
      <c r="I142" s="5">
        <v>1</v>
      </c>
      <c r="M142" s="17">
        <f t="shared" si="6"/>
        <v>0.67500000000000004</v>
      </c>
      <c r="N142" s="18" t="s">
        <v>45</v>
      </c>
    </row>
    <row r="143" spans="1:14" ht="37.5" x14ac:dyDescent="0.35">
      <c r="A143" t="s">
        <v>924</v>
      </c>
      <c r="B143">
        <v>5</v>
      </c>
      <c r="C143" s="10" t="s">
        <v>947</v>
      </c>
      <c r="D143" s="5" t="s">
        <v>991</v>
      </c>
      <c r="E143" s="5">
        <v>0.4</v>
      </c>
      <c r="F143" s="5">
        <v>0</v>
      </c>
      <c r="G143" s="5">
        <v>1</v>
      </c>
      <c r="I143" s="5">
        <v>1</v>
      </c>
      <c r="M143" s="17">
        <f>(E143*(F143+G143+H143+I143+J143-K143))/3</f>
        <v>0.26666666666666666</v>
      </c>
      <c r="N143" s="18" t="s">
        <v>180</v>
      </c>
    </row>
  </sheetData>
  <autoFilter ref="A2:P143" xr:uid="{2B6E1EB6-8EA0-4C04-A550-821271E5CE59}"/>
  <mergeCells count="2">
    <mergeCell ref="F1:K1"/>
    <mergeCell ref="P1:P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FPER Summary</vt:lpstr>
      <vt:lpstr>Glossary</vt:lpstr>
      <vt:lpstr>Clarity Level Methodology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Fertig</dc:creator>
  <cp:keywords/>
  <dc:description/>
  <cp:lastModifiedBy>Sarah Yang</cp:lastModifiedBy>
  <cp:revision/>
  <dcterms:created xsi:type="dcterms:W3CDTF">2019-06-11T16:20:55Z</dcterms:created>
  <dcterms:modified xsi:type="dcterms:W3CDTF">2024-10-15T16:51:50Z</dcterms:modified>
  <cp:category/>
  <cp:contentStatus/>
</cp:coreProperties>
</file>